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A3952693-3ADD-4CA1-9DE6-12FABE9184FA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<sst xmlns="http://schemas.openxmlformats.org/spreadsheetml/2006/main" count="6307" uniqueCount="1343">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</sst>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2023</v>
      </c>
      <c r="C19" s="70"/>
    </row>
    <row r="20" spans="1:4" ht="15">
      <c r="A20" s="25" t="s">
        <v>964</v>
      </c>
      <c r="B20" s="79" t="s">
        <v>195</v>
      </c>
      <c r="C20" s="78" t="str">
        <f>VLOOKUP(B20,Tab_Type,2,0)</f>
        <v>TabC</v>
      </c>
    </row>
    <row r="21" spans="1:4" ht="15">
      <c r="A21" s="25" t="s">
        <v>965</v>
      </c>
      <c r="B21" s="79">
        <v>9454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מקפת משלימה לבני 50 עד 60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512237744_P9454_Yield123.xlsx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9454</v>
      </c>
      <c r="D2" s="100"/>
      <c r="E2" s="100"/>
    </row>
    <row r="3" spans="2:31" ht="18.75">
      <c r="B3" s="16" t="s">
        <v>28</v>
      </c>
      <c r="C3" s="52" t="str">
        <f ca="1">הנחיות!B23</f>
        <v>מקפת משלימה לבני 50 עד 60</v>
      </c>
      <c r="D3" s="52"/>
    </row>
    <row r="4" spans="2:31" ht="18.75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-5.4079100467040804E-4</v>
      </c>
      <c r="D7" s="55">
        <v>0.15407964058679161</v>
      </c>
      <c r="E7" s="61">
        <v>2.8396831523859857E-3</v>
      </c>
      <c r="F7" s="62">
        <v>0.14475265207268573</v>
      </c>
      <c r="G7" s="54">
        <v>-6.5181837423042928E-4</v>
      </c>
      <c r="H7" s="55">
        <v>0.15181849549128212</v>
      </c>
      <c r="I7" s="61" t="s">
        <v>1342</v>
      </c>
      <c r="J7" s="62" t="s">
        <v>1342</v>
      </c>
      <c r="K7" s="54" t="s">
        <v>1342</v>
      </c>
      <c r="L7" s="55" t="s">
        <v>1342</v>
      </c>
      <c r="M7" s="61" t="s">
        <v>1342</v>
      </c>
      <c r="N7" s="62" t="s">
        <v>1342</v>
      </c>
      <c r="O7" s="54" t="s">
        <v>1342</v>
      </c>
      <c r="P7" s="55" t="s">
        <v>1342</v>
      </c>
      <c r="Q7" s="61" t="s">
        <v>1342</v>
      </c>
      <c r="R7" s="62" t="s">
        <v>1342</v>
      </c>
      <c r="S7" s="54" t="s">
        <v>1342</v>
      </c>
      <c r="T7" s="55" t="s">
        <v>1342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>
      <c r="B8" s="74" t="s">
        <v>989</v>
      </c>
      <c r="C8" s="54">
        <v>1.5880282297738462E-3</v>
      </c>
      <c r="D8" s="55">
        <v>0.12679392257215266</v>
      </c>
      <c r="E8" s="61">
        <v>-4.1819189217199996E-3</v>
      </c>
      <c r="F8" s="62">
        <v>0.13284853028427715</v>
      </c>
      <c r="G8" s="54">
        <v>2.3232373253859223E-3</v>
      </c>
      <c r="H8" s="55">
        <v>0.13281408614186421</v>
      </c>
      <c r="I8" s="61" t="s">
        <v>1342</v>
      </c>
      <c r="J8" s="62" t="s">
        <v>1342</v>
      </c>
      <c r="K8" s="54" t="s">
        <v>1342</v>
      </c>
      <c r="L8" s="55" t="s">
        <v>1342</v>
      </c>
      <c r="M8" s="61" t="s">
        <v>1342</v>
      </c>
      <c r="N8" s="62" t="s">
        <v>1342</v>
      </c>
      <c r="O8" s="54" t="s">
        <v>1342</v>
      </c>
      <c r="P8" s="55" t="s">
        <v>1342</v>
      </c>
      <c r="Q8" s="61" t="s">
        <v>1342</v>
      </c>
      <c r="R8" s="62" t="s">
        <v>1342</v>
      </c>
      <c r="S8" s="54" t="s">
        <v>1342</v>
      </c>
      <c r="T8" s="55" t="s">
        <v>1342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 t="s">
        <v>1342</v>
      </c>
      <c r="J9" s="62" t="s">
        <v>1342</v>
      </c>
      <c r="K9" s="54" t="s">
        <v>1342</v>
      </c>
      <c r="L9" s="55" t="s">
        <v>1342</v>
      </c>
      <c r="M9" s="61" t="s">
        <v>1342</v>
      </c>
      <c r="N9" s="62" t="s">
        <v>1342</v>
      </c>
      <c r="O9" s="54" t="s">
        <v>1342</v>
      </c>
      <c r="P9" s="55" t="s">
        <v>1342</v>
      </c>
      <c r="Q9" s="61" t="s">
        <v>1342</v>
      </c>
      <c r="R9" s="62" t="s">
        <v>1342</v>
      </c>
      <c r="S9" s="54" t="s">
        <v>1342</v>
      </c>
      <c r="T9" s="55" t="s">
        <v>1342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 t="s">
        <v>1342</v>
      </c>
      <c r="J10" s="62" t="s">
        <v>1342</v>
      </c>
      <c r="K10" s="54" t="s">
        <v>1342</v>
      </c>
      <c r="L10" s="55" t="s">
        <v>1342</v>
      </c>
      <c r="M10" s="61" t="s">
        <v>1342</v>
      </c>
      <c r="N10" s="62" t="s">
        <v>1342</v>
      </c>
      <c r="O10" s="54" t="s">
        <v>1342</v>
      </c>
      <c r="P10" s="55" t="s">
        <v>1342</v>
      </c>
      <c r="Q10" s="61" t="s">
        <v>1342</v>
      </c>
      <c r="R10" s="62" t="s">
        <v>1342</v>
      </c>
      <c r="S10" s="54" t="s">
        <v>1342</v>
      </c>
      <c r="T10" s="55" t="s">
        <v>1342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>
      <c r="B11" s="4" t="s">
        <v>4</v>
      </c>
      <c r="C11" s="54">
        <v>4.1100953719506814E-3</v>
      </c>
      <c r="D11" s="55">
        <v>0.23661036373122551</v>
      </c>
      <c r="E11" s="61">
        <v>-3.3673496891114159E-3</v>
      </c>
      <c r="F11" s="62">
        <v>0.24157561795689744</v>
      </c>
      <c r="G11" s="54">
        <v>1.9741792277171632E-3</v>
      </c>
      <c r="H11" s="55">
        <v>0.2391443655752406</v>
      </c>
      <c r="I11" s="61" t="s">
        <v>1342</v>
      </c>
      <c r="J11" s="62" t="s">
        <v>1342</v>
      </c>
      <c r="K11" s="54" t="s">
        <v>1342</v>
      </c>
      <c r="L11" s="55" t="s">
        <v>1342</v>
      </c>
      <c r="M11" s="61" t="s">
        <v>1342</v>
      </c>
      <c r="N11" s="62" t="s">
        <v>1342</v>
      </c>
      <c r="O11" s="54" t="s">
        <v>1342</v>
      </c>
      <c r="P11" s="55" t="s">
        <v>1342</v>
      </c>
      <c r="Q11" s="61" t="s">
        <v>1342</v>
      </c>
      <c r="R11" s="62" t="s">
        <v>1342</v>
      </c>
      <c r="S11" s="54" t="s">
        <v>1342</v>
      </c>
      <c r="T11" s="55" t="s">
        <v>1342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>
      <c r="B12" s="4" t="s">
        <v>5</v>
      </c>
      <c r="C12" s="54">
        <v>1.17182343084817E-4</v>
      </c>
      <c r="D12" s="55">
        <v>1.0086692491899744E-2</v>
      </c>
      <c r="E12" s="61">
        <v>-1.6839313825645397E-4</v>
      </c>
      <c r="F12" s="62">
        <v>9.5154034800804012E-3</v>
      </c>
      <c r="G12" s="54">
        <v>1.1883058539290952E-4</v>
      </c>
      <c r="H12" s="55">
        <v>8.9773644220197367E-3</v>
      </c>
      <c r="I12" s="61" t="s">
        <v>1342</v>
      </c>
      <c r="J12" s="62" t="s">
        <v>1342</v>
      </c>
      <c r="K12" s="54" t="s">
        <v>1342</v>
      </c>
      <c r="L12" s="55" t="s">
        <v>1342</v>
      </c>
      <c r="M12" s="61" t="s">
        <v>1342</v>
      </c>
      <c r="N12" s="62" t="s">
        <v>1342</v>
      </c>
      <c r="O12" s="54" t="s">
        <v>1342</v>
      </c>
      <c r="P12" s="55" t="s">
        <v>1342</v>
      </c>
      <c r="Q12" s="61" t="s">
        <v>1342</v>
      </c>
      <c r="R12" s="62" t="s">
        <v>1342</v>
      </c>
      <c r="S12" s="54" t="s">
        <v>1342</v>
      </c>
      <c r="T12" s="55" t="s">
        <v>1342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>
      <c r="B13" s="4" t="s">
        <v>6</v>
      </c>
      <c r="C13" s="54">
        <v>2.0613692233129675E-3</v>
      </c>
      <c r="D13" s="55">
        <v>0.16673525898237665</v>
      </c>
      <c r="E13" s="61">
        <v>-6.1477122624637925E-3</v>
      </c>
      <c r="F13" s="62">
        <v>0.16250195418628274</v>
      </c>
      <c r="G13" s="54">
        <v>3.0464612487053421E-4</v>
      </c>
      <c r="H13" s="55">
        <v>0.16042900652134556</v>
      </c>
      <c r="I13" s="61" t="s">
        <v>1342</v>
      </c>
      <c r="J13" s="62" t="s">
        <v>1342</v>
      </c>
      <c r="K13" s="54" t="s">
        <v>1342</v>
      </c>
      <c r="L13" s="55" t="s">
        <v>1342</v>
      </c>
      <c r="M13" s="61" t="s">
        <v>1342</v>
      </c>
      <c r="N13" s="62" t="s">
        <v>1342</v>
      </c>
      <c r="O13" s="54" t="s">
        <v>1342</v>
      </c>
      <c r="P13" s="55" t="s">
        <v>1342</v>
      </c>
      <c r="Q13" s="61" t="s">
        <v>1342</v>
      </c>
      <c r="R13" s="62" t="s">
        <v>1342</v>
      </c>
      <c r="S13" s="54" t="s">
        <v>1342</v>
      </c>
      <c r="T13" s="55" t="s">
        <v>1342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>
      <c r="B14" s="4" t="s">
        <v>62</v>
      </c>
      <c r="C14" s="54">
        <v>6.951362642475715E-3</v>
      </c>
      <c r="D14" s="55">
        <v>0.12931280118958324</v>
      </c>
      <c r="E14" s="61">
        <v>1.7200845660996886E-3</v>
      </c>
      <c r="F14" s="62">
        <v>0.13048680827583606</v>
      </c>
      <c r="G14" s="54">
        <v>-3.2408801204610553E-4</v>
      </c>
      <c r="H14" s="55">
        <v>0.12540080732059464</v>
      </c>
      <c r="I14" s="61" t="s">
        <v>1342</v>
      </c>
      <c r="J14" s="62" t="s">
        <v>1342</v>
      </c>
      <c r="K14" s="54" t="s">
        <v>1342</v>
      </c>
      <c r="L14" s="55" t="s">
        <v>1342</v>
      </c>
      <c r="M14" s="61" t="s">
        <v>1342</v>
      </c>
      <c r="N14" s="62" t="s">
        <v>1342</v>
      </c>
      <c r="O14" s="54" t="s">
        <v>1342</v>
      </c>
      <c r="P14" s="55" t="s">
        <v>1342</v>
      </c>
      <c r="Q14" s="61" t="s">
        <v>1342</v>
      </c>
      <c r="R14" s="62" t="s">
        <v>1342</v>
      </c>
      <c r="S14" s="54" t="s">
        <v>1342</v>
      </c>
      <c r="T14" s="55" t="s">
        <v>1342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>
      <c r="B15" s="4" t="s">
        <v>7</v>
      </c>
      <c r="C15" s="54">
        <v>5.5539489663556242E-4</v>
      </c>
      <c r="D15" s="55">
        <v>1.6076483574356298E-2</v>
      </c>
      <c r="E15" s="61">
        <v>4.1045330982031201E-4</v>
      </c>
      <c r="F15" s="62">
        <v>1.6294674850802372E-2</v>
      </c>
      <c r="G15" s="54">
        <v>1.3947023417159359E-4</v>
      </c>
      <c r="H15" s="55">
        <v>1.6721790823809143E-2</v>
      </c>
      <c r="I15" s="61" t="s">
        <v>1342</v>
      </c>
      <c r="J15" s="62" t="s">
        <v>1342</v>
      </c>
      <c r="K15" s="54" t="s">
        <v>1342</v>
      </c>
      <c r="L15" s="55" t="s">
        <v>1342</v>
      </c>
      <c r="M15" s="61" t="s">
        <v>1342</v>
      </c>
      <c r="N15" s="62" t="s">
        <v>1342</v>
      </c>
      <c r="O15" s="54" t="s">
        <v>1342</v>
      </c>
      <c r="P15" s="55" t="s">
        <v>1342</v>
      </c>
      <c r="Q15" s="61" t="s">
        <v>1342</v>
      </c>
      <c r="R15" s="62" t="s">
        <v>1342</v>
      </c>
      <c r="S15" s="54" t="s">
        <v>1342</v>
      </c>
      <c r="T15" s="55" t="s">
        <v>1342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>
      <c r="B16" s="4" t="s">
        <v>8</v>
      </c>
      <c r="C16" s="54">
        <v>-2.9915945844022617E-4</v>
      </c>
      <c r="D16" s="55">
        <v>6.3710724043892344E-2</v>
      </c>
      <c r="E16" s="61">
        <v>3.7330084107991177E-3</v>
      </c>
      <c r="F16" s="62">
        <v>6.6004386505936014E-2</v>
      </c>
      <c r="G16" s="54">
        <v>6.6863090443151923E-5</v>
      </c>
      <c r="H16" s="55">
        <v>7.1597501883296374E-2</v>
      </c>
      <c r="I16" s="61" t="s">
        <v>1342</v>
      </c>
      <c r="J16" s="62" t="s">
        <v>1342</v>
      </c>
      <c r="K16" s="54" t="s">
        <v>1342</v>
      </c>
      <c r="L16" s="55" t="s">
        <v>1342</v>
      </c>
      <c r="M16" s="61" t="s">
        <v>1342</v>
      </c>
      <c r="N16" s="62" t="s">
        <v>1342</v>
      </c>
      <c r="O16" s="54" t="s">
        <v>1342</v>
      </c>
      <c r="P16" s="55" t="s">
        <v>1342</v>
      </c>
      <c r="Q16" s="61" t="s">
        <v>1342</v>
      </c>
      <c r="R16" s="62" t="s">
        <v>1342</v>
      </c>
      <c r="S16" s="54" t="s">
        <v>1342</v>
      </c>
      <c r="T16" s="55" t="s">
        <v>1342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>
      <c r="B17" s="4" t="s">
        <v>9</v>
      </c>
      <c r="C17" s="54">
        <v>3.2859736795508661E-7</v>
      </c>
      <c r="D17" s="55">
        <v>3.3075226946018657E-5</v>
      </c>
      <c r="E17" s="61">
        <v>-3.6206279849979302E-6</v>
      </c>
      <c r="F17" s="62">
        <v>3.1124279589944352E-5</v>
      </c>
      <c r="G17" s="54">
        <v>-2.5155706842801519E-7</v>
      </c>
      <c r="H17" s="55">
        <v>2.9525713122433584E-5</v>
      </c>
      <c r="I17" s="61" t="s">
        <v>1342</v>
      </c>
      <c r="J17" s="62" t="s">
        <v>1342</v>
      </c>
      <c r="K17" s="54" t="s">
        <v>1342</v>
      </c>
      <c r="L17" s="55" t="s">
        <v>1342</v>
      </c>
      <c r="M17" s="61" t="s">
        <v>1342</v>
      </c>
      <c r="N17" s="62" t="s">
        <v>1342</v>
      </c>
      <c r="O17" s="54" t="s">
        <v>1342</v>
      </c>
      <c r="P17" s="55" t="s">
        <v>1342</v>
      </c>
      <c r="Q17" s="61" t="s">
        <v>1342</v>
      </c>
      <c r="R17" s="62" t="s">
        <v>1342</v>
      </c>
      <c r="S17" s="54" t="s">
        <v>1342</v>
      </c>
      <c r="T17" s="55" t="s">
        <v>1342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>
      <c r="B18" s="4" t="s">
        <v>10</v>
      </c>
      <c r="C18" s="54">
        <v>8.2854292953874441E-3</v>
      </c>
      <c r="D18" s="55">
        <v>-4.7230170030063004E-3</v>
      </c>
      <c r="E18" s="61">
        <v>-1.3101617600468459E-2</v>
      </c>
      <c r="F18" s="62">
        <v>-5.5813603887229597E-3</v>
      </c>
      <c r="G18" s="54">
        <v>5.6475199696952852E-3</v>
      </c>
      <c r="H18" s="55">
        <v>-9.4773574002551559E-3</v>
      </c>
      <c r="I18" s="61" t="s">
        <v>1342</v>
      </c>
      <c r="J18" s="62" t="s">
        <v>1342</v>
      </c>
      <c r="K18" s="54" t="s">
        <v>1342</v>
      </c>
      <c r="L18" s="55" t="s">
        <v>1342</v>
      </c>
      <c r="M18" s="61" t="s">
        <v>1342</v>
      </c>
      <c r="N18" s="62" t="s">
        <v>1342</v>
      </c>
      <c r="O18" s="54" t="s">
        <v>1342</v>
      </c>
      <c r="P18" s="55" t="s">
        <v>1342</v>
      </c>
      <c r="Q18" s="61" t="s">
        <v>1342</v>
      </c>
      <c r="R18" s="62" t="s">
        <v>1342</v>
      </c>
      <c r="S18" s="54" t="s">
        <v>1342</v>
      </c>
      <c r="T18" s="55" t="s">
        <v>1342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>
      <c r="B19" s="4" t="s">
        <v>11</v>
      </c>
      <c r="C19" s="54">
        <v>5.7878621734930132E-5</v>
      </c>
      <c r="D19" s="55">
        <v>2.1722673899935598E-4</v>
      </c>
      <c r="E19" s="61">
        <v>-8.083980143364276E-5</v>
      </c>
      <c r="F19" s="62">
        <v>2.0100241820051441E-6</v>
      </c>
      <c r="G19" s="54">
        <v>-1.5037082119371216E-4</v>
      </c>
      <c r="H19" s="55">
        <v>4.2145910798735948E-5</v>
      </c>
      <c r="I19" s="61" t="s">
        <v>1342</v>
      </c>
      <c r="J19" s="62" t="s">
        <v>1342</v>
      </c>
      <c r="K19" s="54" t="s">
        <v>1342</v>
      </c>
      <c r="L19" s="55" t="s">
        <v>1342</v>
      </c>
      <c r="M19" s="61" t="s">
        <v>1342</v>
      </c>
      <c r="N19" s="62" t="s">
        <v>1342</v>
      </c>
      <c r="O19" s="54" t="s">
        <v>1342</v>
      </c>
      <c r="P19" s="55" t="s">
        <v>1342</v>
      </c>
      <c r="Q19" s="61" t="s">
        <v>1342</v>
      </c>
      <c r="R19" s="62" t="s">
        <v>1342</v>
      </c>
      <c r="S19" s="54" t="s">
        <v>1342</v>
      </c>
      <c r="T19" s="55" t="s">
        <v>1342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 t="s">
        <v>1342</v>
      </c>
      <c r="J20" s="62" t="s">
        <v>1342</v>
      </c>
      <c r="K20" s="54" t="s">
        <v>1342</v>
      </c>
      <c r="L20" s="55" t="s">
        <v>1342</v>
      </c>
      <c r="M20" s="61" t="s">
        <v>1342</v>
      </c>
      <c r="N20" s="62" t="s">
        <v>1342</v>
      </c>
      <c r="O20" s="54" t="s">
        <v>1342</v>
      </c>
      <c r="P20" s="55" t="s">
        <v>1342</v>
      </c>
      <c r="Q20" s="61" t="s">
        <v>1342</v>
      </c>
      <c r="R20" s="62" t="s">
        <v>1342</v>
      </c>
      <c r="S20" s="54" t="s">
        <v>1342</v>
      </c>
      <c r="T20" s="55" t="s">
        <v>1342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>
      <c r="B21" s="4" t="s">
        <v>13</v>
      </c>
      <c r="C21" s="54">
        <v>9.7919932709071285E-4</v>
      </c>
      <c r="D21" s="55">
        <v>9.9851854069304719E-2</v>
      </c>
      <c r="E21" s="61">
        <v>4.637346316037175E-4</v>
      </c>
      <c r="F21" s="62">
        <v>0.10028149076158832</v>
      </c>
      <c r="G21" s="54">
        <v>-3.1419784103774975E-4</v>
      </c>
      <c r="H21" s="55">
        <v>9.8670401789928044E-2</v>
      </c>
      <c r="I21" s="61" t="s">
        <v>1342</v>
      </c>
      <c r="J21" s="62" t="s">
        <v>1342</v>
      </c>
      <c r="K21" s="54" t="s">
        <v>1342</v>
      </c>
      <c r="L21" s="55" t="s">
        <v>1342</v>
      </c>
      <c r="M21" s="61" t="s">
        <v>1342</v>
      </c>
      <c r="N21" s="62" t="s">
        <v>1342</v>
      </c>
      <c r="O21" s="54" t="s">
        <v>1342</v>
      </c>
      <c r="P21" s="55" t="s">
        <v>1342</v>
      </c>
      <c r="Q21" s="61" t="s">
        <v>1342</v>
      </c>
      <c r="R21" s="62" t="s">
        <v>1342</v>
      </c>
      <c r="S21" s="54" t="s">
        <v>1342</v>
      </c>
      <c r="T21" s="55" t="s">
        <v>1342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 t="s">
        <v>1342</v>
      </c>
      <c r="J22" s="62" t="s">
        <v>1342</v>
      </c>
      <c r="K22" s="54" t="s">
        <v>1342</v>
      </c>
      <c r="L22" s="55" t="s">
        <v>1342</v>
      </c>
      <c r="M22" s="61" t="s">
        <v>1342</v>
      </c>
      <c r="N22" s="62" t="s">
        <v>1342</v>
      </c>
      <c r="O22" s="54" t="s">
        <v>1342</v>
      </c>
      <c r="P22" s="55" t="s">
        <v>1342</v>
      </c>
      <c r="Q22" s="61" t="s">
        <v>1342</v>
      </c>
      <c r="R22" s="62" t="s">
        <v>1342</v>
      </c>
      <c r="S22" s="54" t="s">
        <v>1342</v>
      </c>
      <c r="T22" s="55" t="s">
        <v>1342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 t="s">
        <v>1342</v>
      </c>
      <c r="J23" s="62" t="s">
        <v>1342</v>
      </c>
      <c r="K23" s="54" t="s">
        <v>1342</v>
      </c>
      <c r="L23" s="55" t="s">
        <v>1342</v>
      </c>
      <c r="M23" s="61" t="s">
        <v>1342</v>
      </c>
      <c r="N23" s="62" t="s">
        <v>1342</v>
      </c>
      <c r="O23" s="54" t="s">
        <v>1342</v>
      </c>
      <c r="P23" s="55" t="s">
        <v>1342</v>
      </c>
      <c r="Q23" s="61" t="s">
        <v>1342</v>
      </c>
      <c r="R23" s="62" t="s">
        <v>1342</v>
      </c>
      <c r="S23" s="54" t="s">
        <v>1342</v>
      </c>
      <c r="T23" s="55" t="s">
        <v>1342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>
      <c r="B24" s="4" t="s">
        <v>16</v>
      </c>
      <c r="C24" s="54">
        <v>1.2395467371087495E-6</v>
      </c>
      <c r="D24" s="55">
        <v>1.2407202386942994E-3</v>
      </c>
      <c r="E24" s="61">
        <v>9.5161273218057477E-7</v>
      </c>
      <c r="F24" s="62">
        <v>1.3154244132039252E-3</v>
      </c>
      <c r="G24" s="54">
        <v>2.6235320643116961E-6</v>
      </c>
      <c r="H24" s="55">
        <v>3.8379166566105925E-3</v>
      </c>
      <c r="I24" s="61" t="s">
        <v>1342</v>
      </c>
      <c r="J24" s="62" t="s">
        <v>1342</v>
      </c>
      <c r="K24" s="54" t="s">
        <v>1342</v>
      </c>
      <c r="L24" s="55" t="s">
        <v>1342</v>
      </c>
      <c r="M24" s="61" t="s">
        <v>1342</v>
      </c>
      <c r="N24" s="62" t="s">
        <v>1342</v>
      </c>
      <c r="O24" s="54" t="s">
        <v>1342</v>
      </c>
      <c r="P24" s="55" t="s">
        <v>1342</v>
      </c>
      <c r="Q24" s="61" t="s">
        <v>1342</v>
      </c>
      <c r="R24" s="62" t="s">
        <v>1342</v>
      </c>
      <c r="S24" s="54" t="s">
        <v>1342</v>
      </c>
      <c r="T24" s="55" t="s">
        <v>1342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>
      <c r="B25" s="4" t="s">
        <v>17</v>
      </c>
      <c r="C25" s="54">
        <v>-4.2432441100875778E-8</v>
      </c>
      <c r="D25" s="55">
        <v>-2.5746443216054641E-5</v>
      </c>
      <c r="E25" s="61">
        <v>-2.0219200224141129E-7</v>
      </c>
      <c r="F25" s="62">
        <v>-2.8716702639046976E-5</v>
      </c>
      <c r="G25" s="54">
        <v>1.0394583555218204E-7</v>
      </c>
      <c r="H25" s="55">
        <v>-6.0508496571374783E-6</v>
      </c>
      <c r="I25" s="61" t="s">
        <v>1342</v>
      </c>
      <c r="J25" s="62" t="s">
        <v>1342</v>
      </c>
      <c r="K25" s="54" t="s">
        <v>1342</v>
      </c>
      <c r="L25" s="55" t="s">
        <v>1342</v>
      </c>
      <c r="M25" s="61" t="s">
        <v>1342</v>
      </c>
      <c r="N25" s="62" t="s">
        <v>1342</v>
      </c>
      <c r="O25" s="54" t="s">
        <v>1342</v>
      </c>
      <c r="P25" s="55" t="s">
        <v>1342</v>
      </c>
      <c r="Q25" s="61" t="s">
        <v>1342</v>
      </c>
      <c r="R25" s="62" t="s">
        <v>1342</v>
      </c>
      <c r="S25" s="54" t="s">
        <v>1342</v>
      </c>
      <c r="T25" s="55" t="s">
        <v>1342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>
      <c r="B26" s="5" t="s">
        <v>18</v>
      </c>
      <c r="C26" s="56">
        <v>2.3867515200000002E-2</v>
      </c>
      <c r="D26" s="57">
        <v>1.0000000000000002</v>
      </c>
      <c r="E26" s="63">
        <v>-1.788373855E-2</v>
      </c>
      <c r="F26" s="64">
        <v>1</v>
      </c>
      <c r="G26" s="56">
        <v>9.1367474299999998E-3</v>
      </c>
      <c r="H26" s="57">
        <v>0.99999999999999978</v>
      </c>
      <c r="I26" s="63" t="s">
        <v>1342</v>
      </c>
      <c r="J26" s="64" t="s">
        <v>1342</v>
      </c>
      <c r="K26" s="56" t="s">
        <v>1342</v>
      </c>
      <c r="L26" s="57" t="s">
        <v>1342</v>
      </c>
      <c r="M26" s="63" t="s">
        <v>1342</v>
      </c>
      <c r="N26" s="64" t="s">
        <v>1342</v>
      </c>
      <c r="O26" s="56" t="s">
        <v>1342</v>
      </c>
      <c r="P26" s="57" t="s">
        <v>1342</v>
      </c>
      <c r="Q26" s="63" t="s">
        <v>1342</v>
      </c>
      <c r="R26" s="64" t="s">
        <v>1342</v>
      </c>
      <c r="S26" s="56" t="s">
        <v>1342</v>
      </c>
      <c r="T26" s="57" t="s">
        <v>1342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>
      <c r="B27" s="9" t="s">
        <v>24</v>
      </c>
      <c r="C27" s="58">
        <v>4281.5927899999997</v>
      </c>
      <c r="D27" s="87"/>
      <c r="E27" s="65">
        <v>-3433.2227599999997</v>
      </c>
      <c r="F27" s="87"/>
      <c r="G27" s="58">
        <v>1763.40265</v>
      </c>
      <c r="H27" s="87"/>
      <c r="I27" s="65" t="s">
        <v>1342</v>
      </c>
      <c r="J27" s="87"/>
      <c r="K27" s="58" t="s">
        <v>1342</v>
      </c>
      <c r="L27" s="87"/>
      <c r="M27" s="65" t="s">
        <v>1342</v>
      </c>
      <c r="N27" s="87"/>
      <c r="O27" s="58" t="s">
        <v>1342</v>
      </c>
      <c r="P27" s="87"/>
      <c r="Q27" s="65" t="s">
        <v>1342</v>
      </c>
      <c r="R27" s="87"/>
      <c r="S27" s="58" t="s">
        <v>1342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4.9969068948409233E-3</v>
      </c>
      <c r="D29" s="60">
        <v>0.68073393584832775</v>
      </c>
      <c r="E29" s="66">
        <v>-2.6274149691169642E-2</v>
      </c>
      <c r="F29" s="67">
        <v>0.67698673493917505</v>
      </c>
      <c r="G29" s="59">
        <v>5.0479749047205504E-3</v>
      </c>
      <c r="H29" s="60">
        <v>0.6802059779028703</v>
      </c>
      <c r="I29" s="66" t="s">
        <v>1342</v>
      </c>
      <c r="J29" s="67" t="s">
        <v>1342</v>
      </c>
      <c r="K29" s="59" t="s">
        <v>1342</v>
      </c>
      <c r="L29" s="60" t="s">
        <v>1342</v>
      </c>
      <c r="M29" s="66" t="s">
        <v>1342</v>
      </c>
      <c r="N29" s="67" t="s">
        <v>1342</v>
      </c>
      <c r="O29" s="59" t="s">
        <v>1342</v>
      </c>
      <c r="P29" s="60" t="s">
        <v>1342</v>
      </c>
      <c r="Q29" s="66" t="s">
        <v>1342</v>
      </c>
      <c r="R29" s="67" t="s">
        <v>1342</v>
      </c>
      <c r="S29" s="59" t="s">
        <v>1342</v>
      </c>
      <c r="T29" s="60" t="s">
        <v>1342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>
      <c r="B30" s="4" t="s">
        <v>20</v>
      </c>
      <c r="C30" s="54">
        <v>1.8870608305159083E-2</v>
      </c>
      <c r="D30" s="55">
        <v>0.31926606415167225</v>
      </c>
      <c r="E30" s="61">
        <v>8.3904111411696423E-3</v>
      </c>
      <c r="F30" s="62">
        <v>0.32301326506082495</v>
      </c>
      <c r="G30" s="54">
        <v>4.0887725252794467E-3</v>
      </c>
      <c r="H30" s="55">
        <v>0.31979402209712982</v>
      </c>
      <c r="I30" s="61" t="s">
        <v>1342</v>
      </c>
      <c r="J30" s="62" t="s">
        <v>1342</v>
      </c>
      <c r="K30" s="54" t="s">
        <v>1342</v>
      </c>
      <c r="L30" s="55" t="s">
        <v>1342</v>
      </c>
      <c r="M30" s="61" t="s">
        <v>1342</v>
      </c>
      <c r="N30" s="62" t="s">
        <v>1342</v>
      </c>
      <c r="O30" s="54" t="s">
        <v>1342</v>
      </c>
      <c r="P30" s="55" t="s">
        <v>1342</v>
      </c>
      <c r="Q30" s="61" t="s">
        <v>1342</v>
      </c>
      <c r="R30" s="62" t="s">
        <v>1342</v>
      </c>
      <c r="S30" s="54" t="s">
        <v>1342</v>
      </c>
      <c r="T30" s="55" t="s">
        <v>1342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>
      <c r="B31" s="5" t="s">
        <v>18</v>
      </c>
      <c r="C31" s="56">
        <v>2.3867515200000002E-2</v>
      </c>
      <c r="D31" s="57">
        <v>1.0000000000000002</v>
      </c>
      <c r="E31" s="63">
        <v>-1.788373855E-2</v>
      </c>
      <c r="F31" s="64">
        <v>1</v>
      </c>
      <c r="G31" s="56">
        <v>9.1367474299999998E-3</v>
      </c>
      <c r="H31" s="57">
        <v>0.99999999999999978</v>
      </c>
      <c r="I31" s="63" t="s">
        <v>1342</v>
      </c>
      <c r="J31" s="64" t="s">
        <v>1342</v>
      </c>
      <c r="K31" s="56" t="s">
        <v>1342</v>
      </c>
      <c r="L31" s="57" t="s">
        <v>1342</v>
      </c>
      <c r="M31" s="63" t="s">
        <v>1342</v>
      </c>
      <c r="N31" s="64" t="s">
        <v>1342</v>
      </c>
      <c r="O31" s="56" t="s">
        <v>1342</v>
      </c>
      <c r="P31" s="57" t="s">
        <v>1342</v>
      </c>
      <c r="Q31" s="63" t="s">
        <v>1342</v>
      </c>
      <c r="R31" s="64" t="s">
        <v>1342</v>
      </c>
      <c r="S31" s="56" t="s">
        <v>1342</v>
      </c>
      <c r="T31" s="57" t="s">
        <v>1342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1.9911437791623535E-2</v>
      </c>
      <c r="D33" s="60">
        <v>0.81284012811106909</v>
      </c>
      <c r="E33" s="66">
        <v>-1.2031787018461299E-2</v>
      </c>
      <c r="F33" s="67">
        <v>0.81294322914664829</v>
      </c>
      <c r="G33" s="59">
        <v>6.6657533011811607E-3</v>
      </c>
      <c r="H33" s="60">
        <v>0.80986991646205864</v>
      </c>
      <c r="I33" s="66" t="s">
        <v>1342</v>
      </c>
      <c r="J33" s="67" t="s">
        <v>1342</v>
      </c>
      <c r="K33" s="59" t="s">
        <v>1342</v>
      </c>
      <c r="L33" s="60" t="s">
        <v>1342</v>
      </c>
      <c r="M33" s="66" t="s">
        <v>1342</v>
      </c>
      <c r="N33" s="67" t="s">
        <v>1342</v>
      </c>
      <c r="O33" s="59" t="s">
        <v>1342</v>
      </c>
      <c r="P33" s="60" t="s">
        <v>1342</v>
      </c>
      <c r="Q33" s="66" t="s">
        <v>1342</v>
      </c>
      <c r="R33" s="67" t="s">
        <v>1342</v>
      </c>
      <c r="S33" s="59" t="s">
        <v>1342</v>
      </c>
      <c r="T33" s="60" t="s">
        <v>1342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>
      <c r="B34" s="4" t="s">
        <v>22</v>
      </c>
      <c r="C34" s="54">
        <v>3.9560774083764695E-3</v>
      </c>
      <c r="D34" s="55">
        <v>0.18715987188893088</v>
      </c>
      <c r="E34" s="61">
        <v>-5.8519515315386987E-3</v>
      </c>
      <c r="F34" s="62">
        <v>0.18705677085335168</v>
      </c>
      <c r="G34" s="54">
        <v>2.4709941288188417E-3</v>
      </c>
      <c r="H34" s="55">
        <v>0.19013008353794128</v>
      </c>
      <c r="I34" s="61" t="s">
        <v>1342</v>
      </c>
      <c r="J34" s="62" t="s">
        <v>1342</v>
      </c>
      <c r="K34" s="54" t="s">
        <v>1342</v>
      </c>
      <c r="L34" s="55" t="s">
        <v>1342</v>
      </c>
      <c r="M34" s="61" t="s">
        <v>1342</v>
      </c>
      <c r="N34" s="62" t="s">
        <v>1342</v>
      </c>
      <c r="O34" s="54" t="s">
        <v>1342</v>
      </c>
      <c r="P34" s="55" t="s">
        <v>1342</v>
      </c>
      <c r="Q34" s="61" t="s">
        <v>1342</v>
      </c>
      <c r="R34" s="62" t="s">
        <v>1342</v>
      </c>
      <c r="S34" s="54" t="s">
        <v>1342</v>
      </c>
      <c r="T34" s="55" t="s">
        <v>1342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>
      <c r="B35" s="10" t="s">
        <v>18</v>
      </c>
      <c r="C35" s="56">
        <v>2.3867515200000002E-2</v>
      </c>
      <c r="D35" s="57">
        <v>1.0000000000000002</v>
      </c>
      <c r="E35" s="63">
        <v>-1.788373855E-2</v>
      </c>
      <c r="F35" s="64">
        <v>1</v>
      </c>
      <c r="G35" s="56">
        <v>9.1367474299999998E-3</v>
      </c>
      <c r="H35" s="57">
        <v>0.99999999999999978</v>
      </c>
      <c r="I35" s="63" t="s">
        <v>1342</v>
      </c>
      <c r="J35" s="64" t="s">
        <v>1342</v>
      </c>
      <c r="K35" s="56" t="s">
        <v>1342</v>
      </c>
      <c r="L35" s="57" t="s">
        <v>1342</v>
      </c>
      <c r="M35" s="63" t="s">
        <v>1342</v>
      </c>
      <c r="N35" s="64" t="s">
        <v>1342</v>
      </c>
      <c r="O35" s="56" t="s">
        <v>1342</v>
      </c>
      <c r="P35" s="57" t="s">
        <v>1342</v>
      </c>
      <c r="Q35" s="63" t="s">
        <v>1342</v>
      </c>
      <c r="R35" s="64" t="s">
        <v>1342</v>
      </c>
      <c r="S35" s="56" t="s">
        <v>1342</v>
      </c>
      <c r="T35" s="57" t="s">
        <v>1342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1.6130574449870043E-3</v>
      </c>
      <c r="D38" s="55">
        <v>0.15021692938358647</v>
      </c>
      <c r="E38" s="61" t="s">
        <v>1342</v>
      </c>
      <c r="F38" s="62" t="s">
        <v>1342</v>
      </c>
      <c r="G38" s="54" t="s">
        <v>1342</v>
      </c>
      <c r="H38" s="55" t="s">
        <v>1342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-3.1031824076469493E-4</v>
      </c>
      <c r="D39" s="55">
        <v>0.13081884633276467</v>
      </c>
      <c r="E39" s="61" t="s">
        <v>1342</v>
      </c>
      <c r="F39" s="62" t="s">
        <v>1342</v>
      </c>
      <c r="G39" s="54" t="s">
        <v>1342</v>
      </c>
      <c r="H39" s="55" t="s">
        <v>1342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 t="s">
        <v>1342</v>
      </c>
      <c r="F40" s="62" t="s">
        <v>1342</v>
      </c>
      <c r="G40" s="54" t="s">
        <v>1342</v>
      </c>
      <c r="H40" s="55" t="s">
        <v>1342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 t="s">
        <v>1342</v>
      </c>
      <c r="F41" s="62" t="s">
        <v>1342</v>
      </c>
      <c r="G41" s="54" t="s">
        <v>1342</v>
      </c>
      <c r="H41" s="55" t="s">
        <v>1342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2.6552057947823076E-3</v>
      </c>
      <c r="D42" s="55">
        <v>0.23911011575445454</v>
      </c>
      <c r="E42" s="61" t="s">
        <v>1342</v>
      </c>
      <c r="F42" s="62" t="s">
        <v>1342</v>
      </c>
      <c r="G42" s="54" t="s">
        <v>1342</v>
      </c>
      <c r="H42" s="55" t="s">
        <v>1342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6.5629071454293103E-5</v>
      </c>
      <c r="D43" s="55">
        <v>9.5264867979999602E-3</v>
      </c>
      <c r="E43" s="61" t="s">
        <v>1342</v>
      </c>
      <c r="F43" s="62" t="s">
        <v>1342</v>
      </c>
      <c r="G43" s="54" t="s">
        <v>1342</v>
      </c>
      <c r="H43" s="55" t="s">
        <v>1342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-3.8292839560122383E-3</v>
      </c>
      <c r="D44" s="55">
        <v>0.16322207323000165</v>
      </c>
      <c r="E44" s="61" t="s">
        <v>1342</v>
      </c>
      <c r="F44" s="62" t="s">
        <v>1342</v>
      </c>
      <c r="G44" s="54" t="s">
        <v>1342</v>
      </c>
      <c r="H44" s="55" t="s">
        <v>1342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8.3300185980808017E-3</v>
      </c>
      <c r="D45" s="55">
        <v>0.1284001389286713</v>
      </c>
      <c r="E45" s="61" t="s">
        <v>1342</v>
      </c>
      <c r="F45" s="62" t="s">
        <v>1342</v>
      </c>
      <c r="G45" s="54" t="s">
        <v>1342</v>
      </c>
      <c r="H45" s="55" t="s">
        <v>1342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1.1023058991411186E-3</v>
      </c>
      <c r="D46" s="55">
        <v>1.6364316416322605E-2</v>
      </c>
      <c r="E46" s="61" t="s">
        <v>1342</v>
      </c>
      <c r="F46" s="62" t="s">
        <v>1342</v>
      </c>
      <c r="G46" s="54" t="s">
        <v>1342</v>
      </c>
      <c r="H46" s="55" t="s">
        <v>1342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3.485984133488352E-3</v>
      </c>
      <c r="D47" s="55">
        <v>6.7104204144374915E-2</v>
      </c>
      <c r="E47" s="61" t="s">
        <v>1342</v>
      </c>
      <c r="F47" s="62" t="s">
        <v>1342</v>
      </c>
      <c r="G47" s="54" t="s">
        <v>1342</v>
      </c>
      <c r="H47" s="55" t="s">
        <v>1342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-3.5500318539545626E-6</v>
      </c>
      <c r="D48" s="55">
        <v>3.1241739886132194E-5</v>
      </c>
      <c r="E48" s="61" t="s">
        <v>1342</v>
      </c>
      <c r="F48" s="62" t="s">
        <v>1342</v>
      </c>
      <c r="G48" s="54" t="s">
        <v>1342</v>
      </c>
      <c r="H48" s="55" t="s">
        <v>1342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6.9632660221942422E-4</v>
      </c>
      <c r="D49" s="55">
        <v>-6.5939115973281393E-3</v>
      </c>
      <c r="E49" s="61" t="s">
        <v>1342</v>
      </c>
      <c r="F49" s="62" t="s">
        <v>1342</v>
      </c>
      <c r="G49" s="54" t="s">
        <v>1342</v>
      </c>
      <c r="H49" s="55" t="s">
        <v>1342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-1.7335119700511472E-4</v>
      </c>
      <c r="D50" s="55">
        <v>8.71275579933657E-5</v>
      </c>
      <c r="E50" s="61" t="s">
        <v>1342</v>
      </c>
      <c r="F50" s="62" t="s">
        <v>1342</v>
      </c>
      <c r="G50" s="54" t="s">
        <v>1342</v>
      </c>
      <c r="H50" s="55" t="s">
        <v>1342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 t="s">
        <v>1342</v>
      </c>
      <c r="F51" s="62" t="s">
        <v>1342</v>
      </c>
      <c r="G51" s="54" t="s">
        <v>1342</v>
      </c>
      <c r="H51" s="55" t="s">
        <v>1342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1.1081933077216322E-3</v>
      </c>
      <c r="D52" s="55">
        <v>9.9601248873607037E-2</v>
      </c>
      <c r="E52" s="61" t="s">
        <v>1342</v>
      </c>
      <c r="F52" s="62" t="s">
        <v>1342</v>
      </c>
      <c r="G52" s="54" t="s">
        <v>1342</v>
      </c>
      <c r="H52" s="55" t="s">
        <v>1342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 t="s">
        <v>1342</v>
      </c>
      <c r="F53" s="62" t="s">
        <v>1342</v>
      </c>
      <c r="G53" s="54" t="s">
        <v>1342</v>
      </c>
      <c r="H53" s="55" t="s">
        <v>1342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 t="s">
        <v>1342</v>
      </c>
      <c r="F54" s="62" t="s">
        <v>1342</v>
      </c>
      <c r="G54" s="54" t="s">
        <v>1342</v>
      </c>
      <c r="H54" s="55" t="s">
        <v>1342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4.3750932312973386E-6</v>
      </c>
      <c r="D55" s="55">
        <v>2.1313537695029391E-3</v>
      </c>
      <c r="E55" s="61" t="s">
        <v>1342</v>
      </c>
      <c r="F55" s="62" t="s">
        <v>1342</v>
      </c>
      <c r="G55" s="54" t="s">
        <v>1342</v>
      </c>
      <c r="H55" s="55" t="s">
        <v>1342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-1.3651815964855997E-7</v>
      </c>
      <c r="D56" s="55">
        <v>-2.0171331837413034E-5</v>
      </c>
      <c r="E56" s="61" t="s">
        <v>1342</v>
      </c>
      <c r="F56" s="62" t="s">
        <v>1342</v>
      </c>
      <c r="G56" s="54" t="s">
        <v>1342</v>
      </c>
      <c r="H56" s="55" t="s">
        <v>1342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1.474445600131058E-2</v>
      </c>
      <c r="D57" s="57">
        <v>1</v>
      </c>
      <c r="E57" s="63" t="s">
        <v>1342</v>
      </c>
      <c r="F57" s="64" t="s">
        <v>1342</v>
      </c>
      <c r="G57" s="56" t="s">
        <v>1342</v>
      </c>
      <c r="H57" s="57" t="s">
        <v>1342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2611.77268</v>
      </c>
      <c r="D58" s="87"/>
      <c r="E58" s="65" t="s">
        <v>1342</v>
      </c>
      <c r="F58" s="87"/>
      <c r="G58" s="58" t="s">
        <v>1342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-1.6745209427847046E-2</v>
      </c>
      <c r="D60" s="60">
        <v>0.67930888289679103</v>
      </c>
      <c r="E60" s="66" t="s">
        <v>1342</v>
      </c>
      <c r="F60" s="67" t="s">
        <v>1342</v>
      </c>
      <c r="G60" s="59" t="s">
        <v>1342</v>
      </c>
      <c r="H60" s="60" t="s">
        <v>1342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3.1489665429157626E-2</v>
      </c>
      <c r="D61" s="55">
        <v>0.32069111710320902</v>
      </c>
      <c r="E61" s="61" t="s">
        <v>1342</v>
      </c>
      <c r="F61" s="62" t="s">
        <v>1342</v>
      </c>
      <c r="G61" s="54" t="s">
        <v>1342</v>
      </c>
      <c r="H61" s="55" t="s">
        <v>1342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1.474445600131058E-2</v>
      </c>
      <c r="D62" s="57">
        <v>1</v>
      </c>
      <c r="E62" s="63" t="s">
        <v>1342</v>
      </c>
      <c r="F62" s="64" t="s">
        <v>1342</v>
      </c>
      <c r="G62" s="56" t="s">
        <v>1342</v>
      </c>
      <c r="H62" s="57" t="s">
        <v>1342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1.4227239144687574E-2</v>
      </c>
      <c r="D64" s="60">
        <v>0.81188442457325871</v>
      </c>
      <c r="E64" s="66" t="s">
        <v>1342</v>
      </c>
      <c r="F64" s="67" t="s">
        <v>1342</v>
      </c>
      <c r="G64" s="59" t="s">
        <v>1342</v>
      </c>
      <c r="H64" s="60" t="s">
        <v>1342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5.1721685662300682E-4</v>
      </c>
      <c r="D65" s="55">
        <v>0.18811557542674129</v>
      </c>
      <c r="E65" s="61" t="s">
        <v>1342</v>
      </c>
      <c r="F65" s="62" t="s">
        <v>1342</v>
      </c>
      <c r="G65" s="54" t="s">
        <v>1342</v>
      </c>
      <c r="H65" s="55" t="s">
        <v>1342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1.474445600131058E-2</v>
      </c>
      <c r="D66" s="57">
        <v>1</v>
      </c>
      <c r="E66" s="63" t="s">
        <v>1342</v>
      </c>
      <c r="F66" s="64" t="s">
        <v>1342</v>
      </c>
      <c r="G66" s="56" t="s">
        <v>1342</v>
      </c>
      <c r="H66" s="57" t="s">
        <v>1342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2023-04-23T11:21:07Z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