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דיווח לאוצר\פרסום מרכיבי תשואה\2023\12-23\קבצים לדיווח 12-23\משלימה לדיווח 12-23\"/>
    </mc:Choice>
  </mc:AlternateContent>
  <xr:revisionPtr revIDLastSave="0" documentId="13_ncr:1_{EDBD3C56-4CCA-4709-AC56-BAD3BD2739B1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3" i="6"/>
  <c r="B24" i="6"/>
  <c r="B25" i="6"/>
  <c r="B26" i="6" l="1"/>
  <c r="C4" i="5"/>
  <c r="C3" i="5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<sst xmlns="http://schemas.openxmlformats.org/spreadsheetml/2006/main" count="5099" uniqueCount="1406">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</sst>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20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Alignment="1">
      <alignment horizontal="right"/>
    </xf>
    <xf numFmtId="0" fontId="2" fillId="2" borderId="2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0" applyNumberFormat="1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0" borderId="0" xfId="0" applyFont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8" fillId="5" borderId="9" xfId="0" applyNumberFormat="1" applyFont="1" applyFill="1" applyBorder="1" applyAlignment="1">
      <alignment vertical="top" wrapText="1" readingOrder="2"/>
    </xf>
    <xf numFmtId="0" fontId="21" fillId="8" borderId="9" xfId="0" applyNumberFormat="1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0" borderId="8" xfId="0" applyFont="1" applyBorder="1" applyAlignment="1"/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0" fillId="0" borderId="8" xfId="0" applyFont="1" applyBorder="1" applyProtection="1"/>
    <xf numFmtId="0" fontId="17" fillId="0" borderId="0" xfId="0" applyFont="1" applyAlignment="1">
      <alignment horizontal="right"/>
    </xf>
    <xf numFmtId="0" fontId="20" fillId="11" borderId="20" xfId="0" applyFont="1" applyFill="1" applyBorder="1" applyAlignment="1" applyProtection="1">
      <protection locked="0"/>
    </xf>
    <xf numFmtId="0" fontId="22" fillId="4" borderId="21" xfId="0" applyFont="1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NumberFormat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4" fillId="0" borderId="0" xfId="0" applyFont="1"/>
    <xf numFmtId="0" fontId="18" fillId="5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1" fillId="13" borderId="0" xfId="0" applyFont="1" applyFill="1" applyBorder="1" applyAlignment="1">
      <alignment vertical="top"/>
    </xf>
    <xf numFmtId="0" fontId="21" fillId="13" borderId="0" xfId="0" applyNumberFormat="1" applyFont="1" applyFill="1" applyBorder="1" applyAlignment="1">
      <alignment horizontal="left" vertical="top"/>
    </xf>
    <xf numFmtId="0" fontId="25" fillId="14" borderId="9" xfId="0" applyNumberFormat="1" applyFont="1" applyFill="1" applyBorder="1" applyAlignment="1">
      <alignment vertical="top" wrapText="1" readingOrder="2"/>
    </xf>
    <xf numFmtId="0" fontId="25" fillId="14" borderId="9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>
      <alignment vertical="top" wrapText="1" readingOrder="2"/>
    </xf>
    <xf numFmtId="0" fontId="25" fillId="8" borderId="9" xfId="0" applyNumberFormat="1" applyFont="1" applyFill="1" applyBorder="1" applyAlignment="1">
      <alignment horizontal="right" vertical="top" wrapText="1" readingOrder="2"/>
    </xf>
    <xf numFmtId="0" fontId="25" fillId="14" borderId="9" xfId="0" applyNumberFormat="1" applyFont="1" applyFill="1" applyBorder="1" applyAlignment="1">
      <alignment horizontal="left" vertical="top" wrapText="1" readingOrder="2"/>
    </xf>
    <xf numFmtId="0" fontId="25" fillId="8" borderId="9" xfId="0" applyNumberFormat="1" applyFont="1" applyFill="1" applyBorder="1" applyAlignment="1">
      <alignment horizontal="left" vertical="top" wrapText="1" readingOrder="2"/>
    </xf>
    <xf numFmtId="0" fontId="0" fillId="0" borderId="0" xfId="0" applyFont="1" applyBorder="1"/>
    <xf numFmtId="0" fontId="26" fillId="15" borderId="9" xfId="0" applyNumberFormat="1" applyFont="1" applyFill="1" applyBorder="1" applyAlignment="1">
      <alignment vertical="top" wrapText="1" readingOrder="2"/>
    </xf>
    <xf numFmtId="0" fontId="26" fillId="15" borderId="9" xfId="0" applyNumberFormat="1" applyFont="1" applyFill="1" applyBorder="1" applyAlignment="1">
      <alignment horizontal="right" vertical="top" wrapText="1" readingOrder="2"/>
    </xf>
    <xf numFmtId="0" fontId="26" fillId="16" borderId="9" xfId="0" applyNumberFormat="1" applyFont="1" applyFill="1" applyBorder="1" applyAlignment="1">
      <alignment vertical="top" wrapText="1" readingOrder="2"/>
    </xf>
    <xf numFmtId="0" fontId="26" fillId="16" borderId="9" xfId="0" applyNumberFormat="1" applyFont="1" applyFill="1" applyBorder="1" applyAlignment="1">
      <alignment horizontal="right" vertical="top" wrapText="1" readingOrder="2"/>
    </xf>
    <xf numFmtId="0" fontId="26" fillId="17" borderId="9" xfId="0" applyNumberFormat="1" applyFont="1" applyFill="1" applyBorder="1" applyAlignment="1">
      <alignment vertical="top" wrapText="1" readingOrder="2"/>
    </xf>
    <xf numFmtId="0" fontId="26" fillId="17" borderId="9" xfId="0" applyNumberFormat="1" applyFont="1" applyFill="1" applyBorder="1" applyAlignment="1">
      <alignment horizontal="right" vertical="top" wrapText="1" readingOrder="2"/>
    </xf>
    <xf numFmtId="0" fontId="26" fillId="15" borderId="24" xfId="0" applyNumberFormat="1" applyFont="1" applyFill="1" applyBorder="1" applyAlignment="1">
      <alignment horizontal="right" vertical="top" wrapText="1" readingOrder="2"/>
    </xf>
    <xf numFmtId="0" fontId="26" fillId="17" borderId="24" xfId="0" applyNumberFormat="1" applyFont="1" applyFill="1" applyBorder="1" applyAlignment="1">
      <alignment horizontal="right" vertical="top" wrapText="1" readingOrder="2"/>
    </xf>
    <xf numFmtId="0" fontId="21" fillId="13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NumberFormat="1" applyFont="1" applyFill="1" applyBorder="1" applyAlignment="1" applyProtection="1">
      <alignment vertical="top" wrapText="1" readingOrder="2"/>
      <protection locked="0"/>
    </xf>
    <xf numFmtId="0" fontId="19" fillId="14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horizontal="right" readingOrder="2"/>
    </xf>
    <xf numFmtId="0" fontId="0" fillId="0" borderId="8" xfId="0" applyFont="1" applyBorder="1" applyAlignment="1">
      <alignment horizontal="right" readingOrder="1"/>
    </xf>
    <xf numFmtId="0" fontId="0" fillId="0" borderId="25" xfId="0" applyFont="1" applyFill="1" applyBorder="1" applyAlignment="1">
      <alignment horizontal="right" readingOrder="1"/>
    </xf>
    <xf numFmtId="0" fontId="0" fillId="0" borderId="8" xfId="0" applyFont="1" applyFill="1" applyBorder="1" applyAlignment="1" applyProtection="1">
      <alignment wrapText="1"/>
    </xf>
    <xf numFmtId="0" fontId="26" fillId="17" borderId="26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NumberFormat="1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Border="1" applyAlignment="1" applyProtection="1">
      <alignment vertical="top"/>
      <protection locked="0"/>
    </xf>
    <xf numFmtId="0" fontId="21" fillId="13" borderId="0" xfId="0" applyNumberFormat="1" applyFont="1" applyFill="1" applyBorder="1" applyAlignment="1" applyProtection="1">
      <alignment horizontal="left" vertical="top"/>
      <protection locked="0"/>
    </xf>
    <xf numFmtId="0" fontId="26" fillId="17" borderId="27" xfId="0" applyNumberFormat="1" applyFont="1" applyFill="1" applyBorder="1" applyAlignment="1" applyProtection="1">
      <alignment vertical="top" wrapText="1" readingOrder="2"/>
      <protection locked="0"/>
    </xf>
    <xf numFmtId="0" fontId="26" fillId="17" borderId="27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180</v>
      </c>
      <c r="C20" s="63" t="str">
        <f>VLOOKUP(B20,Tab_Type,2,0)</f>
        <v>TabC</v>
      </c>
    </row>
    <row r="21" spans="1:4" ht="15" x14ac:dyDescent="0.25">
      <c r="A21" s="24" t="s">
        <v>891</v>
      </c>
      <c r="B21" s="64">
        <v>14244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IFERROR(VLOOKUP($B$21,INDIRECT($C$20),C23,0),"שם מסלול")</f>
        <v>מגדל מקפת משלימה משולב סחיר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512237744_p14244_Yield423.xlsx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pane xSplit="2" ySplit="6" topLeftCell="C45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14244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מקפת משלימה משולב סחיר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0</v>
      </c>
      <c r="D7" s="44">
        <v>0</v>
      </c>
      <c r="E7" s="50">
        <v>1.5159314658782118E-3</v>
      </c>
      <c r="F7" s="51">
        <v>0.34692581312429999</v>
      </c>
      <c r="G7" s="43">
        <v>1.5653505076865463E-3</v>
      </c>
      <c r="H7" s="44">
        <v>0.20007994516470798</v>
      </c>
      <c r="I7" s="50">
        <v>1.0495260323844344E-3</v>
      </c>
      <c r="J7" s="51">
        <v>0.20339445664283173</v>
      </c>
      <c r="K7" s="43">
        <v>1.2824543444302119E-3</v>
      </c>
      <c r="L7" s="44">
        <v>0.20872493566116182</v>
      </c>
      <c r="M7" s="50">
        <v>2.3886299888726641E-3</v>
      </c>
      <c r="N7" s="51">
        <v>0.20660835474411215</v>
      </c>
      <c r="O7" s="43">
        <v>-1.9091796052366606E-4</v>
      </c>
      <c r="P7" s="44">
        <v>0.17054220321346023</v>
      </c>
      <c r="Q7" s="50">
        <v>1.7387247603134156E-3</v>
      </c>
      <c r="R7" s="51">
        <v>0.16584683759711946</v>
      </c>
      <c r="S7" s="43">
        <v>1.2209863053800223E-3</v>
      </c>
      <c r="T7" s="44">
        <v>0.18476286055411215</v>
      </c>
      <c r="U7" s="50">
        <v>3.4917121445879372E-3</v>
      </c>
      <c r="V7" s="51">
        <v>0.11861832120334778</v>
      </c>
      <c r="W7" s="43">
        <v>-1.0920509822158798E-2</v>
      </c>
      <c r="X7" s="44">
        <v>0.2036393813337978</v>
      </c>
      <c r="Y7" s="50">
        <v>1.2442623666604642E-3</v>
      </c>
      <c r="Z7" s="51">
        <v>0.18937558084298903</v>
      </c>
      <c r="AE7" s="2"/>
    </row>
    <row r="8" spans="2:31" ht="30" x14ac:dyDescent="0.25">
      <c r="B8" s="60" t="s">
        <v>909</v>
      </c>
      <c r="C8" s="43">
        <v>0</v>
      </c>
      <c r="D8" s="44">
        <v>0</v>
      </c>
      <c r="E8" s="50">
        <v>-4.4675118614952635E-3</v>
      </c>
      <c r="F8" s="51">
        <v>0.12729048069906143</v>
      </c>
      <c r="G8" s="43">
        <v>3.9544037075358255E-3</v>
      </c>
      <c r="H8" s="44">
        <v>0.15619058857810816</v>
      </c>
      <c r="I8" s="50">
        <v>-6.8430117416980966E-4</v>
      </c>
      <c r="J8" s="51">
        <v>0.15413297906353435</v>
      </c>
      <c r="K8" s="43">
        <v>1.3518490799693294E-3</v>
      </c>
      <c r="L8" s="44">
        <v>0.15261884230463038</v>
      </c>
      <c r="M8" s="50">
        <v>4.905348835032205E-4</v>
      </c>
      <c r="N8" s="51">
        <v>0.15508513266997295</v>
      </c>
      <c r="O8" s="43">
        <v>1.7740892584923798E-4</v>
      </c>
      <c r="P8" s="44">
        <v>0.15483742796761865</v>
      </c>
      <c r="Q8" s="50">
        <v>4.7886018690832257E-5</v>
      </c>
      <c r="R8" s="51">
        <v>0.15541363690326285</v>
      </c>
      <c r="S8" s="43">
        <v>-2.6286718704718434E-3</v>
      </c>
      <c r="T8" s="44">
        <v>0.15505068117177045</v>
      </c>
      <c r="U8" s="50">
        <v>-3.5466497400901721E-3</v>
      </c>
      <c r="V8" s="51">
        <v>0.17112242109910589</v>
      </c>
      <c r="W8" s="43">
        <v>4.7119732956608981E-3</v>
      </c>
      <c r="X8" s="44">
        <v>0.15314101593827953</v>
      </c>
      <c r="Y8" s="50">
        <v>2.5548420764324857E-3</v>
      </c>
      <c r="Z8" s="51">
        <v>0.15436254612534128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0</v>
      </c>
      <c r="T10" s="44">
        <v>0</v>
      </c>
      <c r="U10" s="50">
        <v>0</v>
      </c>
      <c r="V10" s="51">
        <v>0</v>
      </c>
      <c r="W10" s="43">
        <v>0</v>
      </c>
      <c r="X10" s="44">
        <v>0</v>
      </c>
      <c r="Y10" s="50">
        <v>0</v>
      </c>
      <c r="Z10" s="51">
        <v>0</v>
      </c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-4.1527094319205229E-3</v>
      </c>
      <c r="F11" s="51">
        <v>0.23779793170055422</v>
      </c>
      <c r="G11" s="43">
        <v>4.4102078495646645E-3</v>
      </c>
      <c r="H11" s="44">
        <v>0.27670968254917572</v>
      </c>
      <c r="I11" s="50">
        <v>3.1004223054383251E-3</v>
      </c>
      <c r="J11" s="51">
        <v>0.27011225139842454</v>
      </c>
      <c r="K11" s="43">
        <v>2.6300711086495137E-3</v>
      </c>
      <c r="L11" s="44">
        <v>0.25462681207371052</v>
      </c>
      <c r="M11" s="50">
        <v>1.480143190110894E-3</v>
      </c>
      <c r="N11" s="51">
        <v>0.25386883150975315</v>
      </c>
      <c r="O11" s="43">
        <v>2.408733955920837E-3</v>
      </c>
      <c r="P11" s="44">
        <v>0.26334957480126242</v>
      </c>
      <c r="Q11" s="50">
        <v>2.0064694730559411E-3</v>
      </c>
      <c r="R11" s="51">
        <v>0.26434335847267354</v>
      </c>
      <c r="S11" s="43">
        <v>-2.0781909242063691E-3</v>
      </c>
      <c r="T11" s="44">
        <v>0.24435378469111288</v>
      </c>
      <c r="U11" s="50">
        <v>-3.6887923161612437E-3</v>
      </c>
      <c r="V11" s="51">
        <v>0.29105860655726884</v>
      </c>
      <c r="W11" s="43">
        <v>7.7759538180428691E-3</v>
      </c>
      <c r="X11" s="44">
        <v>0.26015779894803998</v>
      </c>
      <c r="Y11" s="50">
        <v>4.749837554698942E-3</v>
      </c>
      <c r="Z11" s="51">
        <v>0.26179941317976746</v>
      </c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8.2054277244551981E-9</v>
      </c>
      <c r="J12" s="51">
        <v>3.1566703997612121E-5</v>
      </c>
      <c r="K12" s="43">
        <v>3.4357779507662949E-7</v>
      </c>
      <c r="L12" s="44">
        <v>1.5185772583211627E-5</v>
      </c>
      <c r="M12" s="50">
        <v>5.2317582823321476E-8</v>
      </c>
      <c r="N12" s="51">
        <v>3.2607261620001672E-5</v>
      </c>
      <c r="O12" s="43">
        <v>2.0877289168954788E-7</v>
      </c>
      <c r="P12" s="44">
        <v>3.5784961512875461E-4</v>
      </c>
      <c r="Q12" s="50">
        <v>-9.4643216101718319E-8</v>
      </c>
      <c r="R12" s="51">
        <v>3.4643807125945772E-4</v>
      </c>
      <c r="S12" s="43">
        <v>1.61456139474612E-7</v>
      </c>
      <c r="T12" s="44">
        <v>3.0957639550536055E-4</v>
      </c>
      <c r="U12" s="50">
        <v>-2.0138193955564865E-7</v>
      </c>
      <c r="V12" s="51">
        <v>4.0895318453470678E-4</v>
      </c>
      <c r="W12" s="43">
        <v>2.9012233163121927E-7</v>
      </c>
      <c r="X12" s="44">
        <v>3.6847705220505091E-4</v>
      </c>
      <c r="Y12" s="50">
        <v>2.8119920378235422E-7</v>
      </c>
      <c r="Z12" s="51">
        <v>3.6721554917755071E-4</v>
      </c>
      <c r="AE12" s="2"/>
    </row>
    <row r="13" spans="2:31" x14ac:dyDescent="0.25">
      <c r="B13" s="4" t="s">
        <v>6</v>
      </c>
      <c r="C13" s="43">
        <v>0</v>
      </c>
      <c r="D13" s="44">
        <v>0</v>
      </c>
      <c r="E13" s="50">
        <v>-7.273972388532432E-3</v>
      </c>
      <c r="F13" s="51">
        <v>0.13803384015616288</v>
      </c>
      <c r="G13" s="43">
        <v>-2.5576328320517068E-3</v>
      </c>
      <c r="H13" s="44">
        <v>0.17063538192154828</v>
      </c>
      <c r="I13" s="50">
        <v>2.7258120716503655E-3</v>
      </c>
      <c r="J13" s="51">
        <v>0.16672870398150411</v>
      </c>
      <c r="K13" s="43">
        <v>1.5002569475793721E-3</v>
      </c>
      <c r="L13" s="44">
        <v>0.16347573251038047</v>
      </c>
      <c r="M13" s="50">
        <v>2.7901930760968708E-3</v>
      </c>
      <c r="N13" s="51">
        <v>0.17081115236328648</v>
      </c>
      <c r="O13" s="43">
        <v>9.3170248164812074E-3</v>
      </c>
      <c r="P13" s="44">
        <v>0.16769346938084057</v>
      </c>
      <c r="Q13" s="50">
        <v>-2.4774108931123447E-3</v>
      </c>
      <c r="R13" s="51">
        <v>0.16404690059235111</v>
      </c>
      <c r="S13" s="43">
        <v>-7.9052945002468472E-4</v>
      </c>
      <c r="T13" s="44">
        <v>0.16705060385263373</v>
      </c>
      <c r="U13" s="50">
        <v>-1.4042177540590855E-2</v>
      </c>
      <c r="V13" s="51">
        <v>0.18519634054614287</v>
      </c>
      <c r="W13" s="43">
        <v>1.1682442235141534E-2</v>
      </c>
      <c r="X13" s="44">
        <v>0.16968361537273885</v>
      </c>
      <c r="Y13" s="50">
        <v>9.7940745186401341E-3</v>
      </c>
      <c r="Z13" s="51">
        <v>0.17246924535358432</v>
      </c>
      <c r="AE13" s="2"/>
    </row>
    <row r="14" spans="2:31" x14ac:dyDescent="0.25">
      <c r="B14" s="4" t="s">
        <v>62</v>
      </c>
      <c r="C14" s="43">
        <v>0</v>
      </c>
      <c r="D14" s="44">
        <v>0</v>
      </c>
      <c r="E14" s="50">
        <v>8.5855171404942531E-4</v>
      </c>
      <c r="F14" s="51">
        <v>0.13795509656312785</v>
      </c>
      <c r="G14" s="43">
        <v>6.0598800649119496E-4</v>
      </c>
      <c r="H14" s="44">
        <v>0.18411546535860532</v>
      </c>
      <c r="I14" s="50">
        <v>4.1738462592332687E-3</v>
      </c>
      <c r="J14" s="51">
        <v>0.1869976086072021</v>
      </c>
      <c r="K14" s="43">
        <v>3.4467201398043776E-4</v>
      </c>
      <c r="L14" s="44">
        <v>0.19949705385605856</v>
      </c>
      <c r="M14" s="50">
        <v>6.5388150348908956E-3</v>
      </c>
      <c r="N14" s="51">
        <v>0.19061877773011288</v>
      </c>
      <c r="O14" s="43">
        <v>7.3574663689956327E-3</v>
      </c>
      <c r="P14" s="44">
        <v>0.21761820232869744</v>
      </c>
      <c r="Q14" s="50">
        <v>3.2852950262765709E-4</v>
      </c>
      <c r="R14" s="51">
        <v>0.23038643679667142</v>
      </c>
      <c r="S14" s="43">
        <v>-3.1592050856629637E-3</v>
      </c>
      <c r="T14" s="44">
        <v>0.23277555814988474</v>
      </c>
      <c r="U14" s="50">
        <v>-3.8565337819843407E-3</v>
      </c>
      <c r="V14" s="51">
        <v>0.22647916181251107</v>
      </c>
      <c r="W14" s="43">
        <v>4.6762616294567239E-3</v>
      </c>
      <c r="X14" s="44">
        <v>0.19615151230224123</v>
      </c>
      <c r="Y14" s="50">
        <v>5.8773381362072497E-3</v>
      </c>
      <c r="Z14" s="51">
        <v>0.19585643388323853</v>
      </c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5.3135397747687736E-4</v>
      </c>
      <c r="F15" s="51">
        <v>1.6957827235705214E-2</v>
      </c>
      <c r="G15" s="43">
        <v>4.9139182732922378E-4</v>
      </c>
      <c r="H15" s="44">
        <v>2.079304560206701E-2</v>
      </c>
      <c r="I15" s="50">
        <v>3.4363383806619223E-6</v>
      </c>
      <c r="J15" s="51">
        <v>2.0581756794279496E-2</v>
      </c>
      <c r="K15" s="43">
        <v>1.1610575039849929E-4</v>
      </c>
      <c r="L15" s="44">
        <v>2.0060179972609164E-2</v>
      </c>
      <c r="M15" s="50">
        <v>7.1063523529034292E-4</v>
      </c>
      <c r="N15" s="51">
        <v>2.0681996205635086E-2</v>
      </c>
      <c r="O15" s="43">
        <v>8.2393179528626986E-4</v>
      </c>
      <c r="P15" s="44">
        <v>2.1805232419609629E-2</v>
      </c>
      <c r="Q15" s="50">
        <v>2.2401561398855676E-4</v>
      </c>
      <c r="R15" s="51">
        <v>1.9219031498605207E-2</v>
      </c>
      <c r="S15" s="43">
        <v>-8.828649369008995E-5</v>
      </c>
      <c r="T15" s="44">
        <v>1.8107456409689398E-2</v>
      </c>
      <c r="U15" s="50">
        <v>7.949975231365422E-4</v>
      </c>
      <c r="V15" s="51">
        <v>1.8655230411073951E-2</v>
      </c>
      <c r="W15" s="43">
        <v>-4.790429668131495E-4</v>
      </c>
      <c r="X15" s="44">
        <v>1.4798099812879217E-2</v>
      </c>
      <c r="Y15" s="50">
        <v>9.0269775045814107E-5</v>
      </c>
      <c r="Z15" s="51">
        <v>1.4433990148661152E-2</v>
      </c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5.9939452062305558E-6</v>
      </c>
      <c r="F16" s="51">
        <v>1.5722543757481404E-4</v>
      </c>
      <c r="G16" s="43">
        <v>-2.3342877902459629E-6</v>
      </c>
      <c r="H16" s="44">
        <v>1.9568738590067207E-4</v>
      </c>
      <c r="I16" s="50">
        <v>1.4378144659718717E-6</v>
      </c>
      <c r="J16" s="51">
        <v>1.92917525428466E-4</v>
      </c>
      <c r="K16" s="43">
        <v>1.9811318818871005E-6</v>
      </c>
      <c r="L16" s="44">
        <v>1.8502873943643475E-4</v>
      </c>
      <c r="M16" s="50">
        <v>5.8852066475969635E-6</v>
      </c>
      <c r="N16" s="51">
        <v>1.8893175623800363E-4</v>
      </c>
      <c r="O16" s="43">
        <v>4.4891796500830505E-6</v>
      </c>
      <c r="P16" s="44">
        <v>2.2449314922782604E-4</v>
      </c>
      <c r="Q16" s="50">
        <v>1.083250820621079E-5</v>
      </c>
      <c r="R16" s="51">
        <v>4.2884585491157075E-4</v>
      </c>
      <c r="S16" s="43">
        <v>-8.8221624636046112E-6</v>
      </c>
      <c r="T16" s="44">
        <v>4.9310400298108626E-4</v>
      </c>
      <c r="U16" s="50">
        <v>8.6209256118685194E-6</v>
      </c>
      <c r="V16" s="51">
        <v>5.8924708597106251E-4</v>
      </c>
      <c r="W16" s="43">
        <v>-4.8161711165412768E-5</v>
      </c>
      <c r="X16" s="44">
        <v>4.9824178215318539E-4</v>
      </c>
      <c r="Y16" s="50">
        <v>1.5744392741889619E-5</v>
      </c>
      <c r="Z16" s="51">
        <v>4.8634580424095601E-4</v>
      </c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-3.3370197394775912E-6</v>
      </c>
      <c r="F17" s="51">
        <v>2.8768163165571172E-5</v>
      </c>
      <c r="G17" s="43">
        <v>2.5148768246060889E-8</v>
      </c>
      <c r="H17" s="44">
        <v>3.4470746090018522E-5</v>
      </c>
      <c r="I17" s="50">
        <v>-3.874397774713363E-6</v>
      </c>
      <c r="J17" s="51">
        <v>3.0748132670401477E-5</v>
      </c>
      <c r="K17" s="43">
        <v>-2.5134202182477459E-6</v>
      </c>
      <c r="L17" s="44">
        <v>2.438172040842122E-5</v>
      </c>
      <c r="M17" s="50">
        <v>6.0727130828753612E-7</v>
      </c>
      <c r="N17" s="51">
        <v>2.3407292833704992E-5</v>
      </c>
      <c r="O17" s="43">
        <v>-1.8941555816464506E-5</v>
      </c>
      <c r="P17" s="44">
        <v>7.3142517385372481E-6</v>
      </c>
      <c r="Q17" s="50">
        <v>2.9341947953149031E-7</v>
      </c>
      <c r="R17" s="51">
        <v>4.5190716130643244E-6</v>
      </c>
      <c r="S17" s="43">
        <v>-2.5711637644593166E-7</v>
      </c>
      <c r="T17" s="44">
        <v>9.1563625397307699E-6</v>
      </c>
      <c r="U17" s="50">
        <v>-4.5749812153477837E-6</v>
      </c>
      <c r="V17" s="51">
        <v>7.727764544354884E-6</v>
      </c>
      <c r="W17" s="43">
        <v>2.6221203203414177E-6</v>
      </c>
      <c r="X17" s="44">
        <v>6.4919231151382465E-6</v>
      </c>
      <c r="Y17" s="50">
        <v>5.7216079441444424E-6</v>
      </c>
      <c r="Z17" s="51">
        <v>1.6496674629146762E-5</v>
      </c>
      <c r="AE17" s="2"/>
    </row>
    <row r="18" spans="2:31" x14ac:dyDescent="0.25">
      <c r="B18" s="4" t="s">
        <v>10</v>
      </c>
      <c r="C18" s="43">
        <v>0</v>
      </c>
      <c r="D18" s="44">
        <v>0</v>
      </c>
      <c r="E18" s="50">
        <v>-8.5573638522234794E-3</v>
      </c>
      <c r="F18" s="51">
        <v>-5.1407019759327167E-3</v>
      </c>
      <c r="G18" s="43">
        <v>3.1144544870816604E-4</v>
      </c>
      <c r="H18" s="44">
        <v>-8.8097381162847224E-3</v>
      </c>
      <c r="I18" s="50">
        <v>4.5915549842573317E-5</v>
      </c>
      <c r="J18" s="51">
        <v>-2.3621081623065726E-3</v>
      </c>
      <c r="K18" s="43">
        <v>1.1801290089100084E-4</v>
      </c>
      <c r="L18" s="44">
        <v>2.8566727379814174E-4</v>
      </c>
      <c r="M18" s="50">
        <v>6.5367425501717076E-3</v>
      </c>
      <c r="N18" s="51">
        <v>1.8053160052626408E-3</v>
      </c>
      <c r="O18" s="43">
        <v>4.1932520350414912E-3</v>
      </c>
      <c r="P18" s="44">
        <v>3.1722847355445645E-3</v>
      </c>
      <c r="Q18" s="50">
        <v>-5.1346661521467531E-3</v>
      </c>
      <c r="R18" s="51">
        <v>-2.3062020358777902E-4</v>
      </c>
      <c r="S18" s="43">
        <v>-8.0917570049075255E-3</v>
      </c>
      <c r="T18" s="44">
        <v>-3.4023794033501277E-3</v>
      </c>
      <c r="U18" s="50">
        <v>-1.0711303870318458E-2</v>
      </c>
      <c r="V18" s="51">
        <v>-1.233430678162915E-2</v>
      </c>
      <c r="W18" s="43">
        <v>1.5353081748665023E-2</v>
      </c>
      <c r="X18" s="44">
        <v>1.4332529102440734E-3</v>
      </c>
      <c r="Y18" s="50">
        <v>6.9091346937761719E-3</v>
      </c>
      <c r="Z18" s="51">
        <v>1.0594482121375412E-2</v>
      </c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-7.42189869956751E-6</v>
      </c>
      <c r="F19" s="51">
        <v>-6.2811037191554792E-6</v>
      </c>
      <c r="G19" s="43">
        <v>-3.6695631624191258E-4</v>
      </c>
      <c r="H19" s="44">
        <v>5.5470810081759061E-5</v>
      </c>
      <c r="I19" s="50">
        <v>8.9071395121199432E-5</v>
      </c>
      <c r="J19" s="51">
        <v>1.5911931243383829E-4</v>
      </c>
      <c r="K19" s="43">
        <v>-1.3444077547540789E-4</v>
      </c>
      <c r="L19" s="44">
        <v>4.5513168401659657E-4</v>
      </c>
      <c r="M19" s="50">
        <v>-8.6389734475303469E-5</v>
      </c>
      <c r="N19" s="51">
        <v>2.7549246117289974E-4</v>
      </c>
      <c r="O19" s="43">
        <v>5.0180401374249278E-5</v>
      </c>
      <c r="P19" s="44">
        <v>3.6381106298941123E-4</v>
      </c>
      <c r="Q19" s="50">
        <v>-2.4797603665052634E-5</v>
      </c>
      <c r="R19" s="51">
        <v>1.6771985144955668E-4</v>
      </c>
      <c r="S19" s="43">
        <v>3.8496329628402682E-4</v>
      </c>
      <c r="T19" s="44">
        <v>4.8959781312030994E-4</v>
      </c>
      <c r="U19" s="50">
        <v>-5.0465185103636882E-4</v>
      </c>
      <c r="V19" s="51">
        <v>1.9829711712863335E-4</v>
      </c>
      <c r="W19" s="43">
        <v>5.9515172905183471E-3</v>
      </c>
      <c r="X19" s="44">
        <v>1.2211262430585984E-4</v>
      </c>
      <c r="Y19" s="50">
        <v>1.4202139864892554E-4</v>
      </c>
      <c r="Z19" s="51">
        <v>2.3825031699527174E-4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>
        <v>0</v>
      </c>
      <c r="P21" s="44">
        <v>0</v>
      </c>
      <c r="Q21" s="50">
        <v>0</v>
      </c>
      <c r="R21" s="51">
        <v>0</v>
      </c>
      <c r="S21" s="43">
        <v>0</v>
      </c>
      <c r="T21" s="44">
        <v>0</v>
      </c>
      <c r="U21" s="50">
        <v>0</v>
      </c>
      <c r="V21" s="51">
        <v>0</v>
      </c>
      <c r="W21" s="43">
        <v>0</v>
      </c>
      <c r="X21" s="44">
        <v>0</v>
      </c>
      <c r="Y21" s="50">
        <v>0</v>
      </c>
      <c r="Z21" s="51">
        <v>0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>
        <v>0</v>
      </c>
      <c r="V24" s="51">
        <v>0</v>
      </c>
      <c r="W24" s="43">
        <v>0</v>
      </c>
      <c r="X24" s="44">
        <v>0</v>
      </c>
      <c r="Y24" s="50">
        <v>0</v>
      </c>
      <c r="Z24" s="51">
        <v>0</v>
      </c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3.5291011832739613E-7</v>
      </c>
      <c r="L25" s="44">
        <v>3.1048431206191696E-5</v>
      </c>
      <c r="M25" s="50">
        <v>0</v>
      </c>
      <c r="N25" s="51">
        <v>0</v>
      </c>
      <c r="O25" s="43">
        <v>6.8774484943026346E-7</v>
      </c>
      <c r="P25" s="44">
        <v>2.8137073882123999E-5</v>
      </c>
      <c r="Q25" s="50">
        <v>-3.0373422189321127E-7</v>
      </c>
      <c r="R25" s="51">
        <v>2.6895493670625503E-5</v>
      </c>
      <c r="S25" s="43">
        <v>0</v>
      </c>
      <c r="T25" s="44">
        <v>0</v>
      </c>
      <c r="U25" s="50">
        <v>0</v>
      </c>
      <c r="V25" s="51">
        <v>0</v>
      </c>
      <c r="W25" s="43">
        <v>0</v>
      </c>
      <c r="X25" s="44">
        <v>0</v>
      </c>
      <c r="Y25" s="50">
        <v>0</v>
      </c>
      <c r="Z25" s="51">
        <v>0</v>
      </c>
    </row>
    <row r="26" spans="2:31" x14ac:dyDescent="0.25">
      <c r="B26" s="5" t="s">
        <v>18</v>
      </c>
      <c r="C26" s="45">
        <v>0</v>
      </c>
      <c r="D26" s="46">
        <v>0</v>
      </c>
      <c r="E26" s="52">
        <v>-2.1550485349999999E-2</v>
      </c>
      <c r="F26" s="53">
        <v>1.0000000000000002</v>
      </c>
      <c r="G26" s="45">
        <v>8.4118890600000003E-3</v>
      </c>
      <c r="H26" s="46">
        <v>1.0000000000000002</v>
      </c>
      <c r="I26" s="52">
        <v>1.05013004E-2</v>
      </c>
      <c r="J26" s="53">
        <v>1.0000000000000002</v>
      </c>
      <c r="K26" s="45">
        <v>7.2091455699999996E-3</v>
      </c>
      <c r="L26" s="46">
        <v>0.99999999999999989</v>
      </c>
      <c r="M26" s="52">
        <v>2.0855849020000001E-2</v>
      </c>
      <c r="N26" s="53">
        <v>1</v>
      </c>
      <c r="O26" s="45">
        <v>2.4123524479999998E-2</v>
      </c>
      <c r="P26" s="46">
        <v>1</v>
      </c>
      <c r="Q26" s="52">
        <v>-3.2805217299999999E-3</v>
      </c>
      <c r="R26" s="53">
        <v>1.0000000000000002</v>
      </c>
      <c r="S26" s="45">
        <v>-1.523960905E-2</v>
      </c>
      <c r="T26" s="46">
        <v>0.99999999999999989</v>
      </c>
      <c r="U26" s="52">
        <v>-3.205955487E-2</v>
      </c>
      <c r="V26" s="53">
        <v>0.99999999999999967</v>
      </c>
      <c r="W26" s="45">
        <v>3.8706427760000002E-2</v>
      </c>
      <c r="X26" s="46">
        <v>0.99999999999999978</v>
      </c>
      <c r="Y26" s="52">
        <v>3.1383527719999998E-2</v>
      </c>
      <c r="Z26" s="53">
        <v>1.0000000000000002</v>
      </c>
    </row>
    <row r="27" spans="2:31" x14ac:dyDescent="0.25">
      <c r="B27" s="9" t="s">
        <v>24</v>
      </c>
      <c r="C27" s="47">
        <v>0</v>
      </c>
      <c r="D27" s="68"/>
      <c r="E27" s="54">
        <v>-0.33483999999999997</v>
      </c>
      <c r="F27" s="68"/>
      <c r="G27" s="47">
        <v>0.15572000000000008</v>
      </c>
      <c r="H27" s="68"/>
      <c r="I27" s="54">
        <v>0.88689999999999991</v>
      </c>
      <c r="J27" s="68"/>
      <c r="K27" s="47">
        <v>-0.18131999999999981</v>
      </c>
      <c r="L27" s="68"/>
      <c r="M27" s="54">
        <v>9.6090699999999991</v>
      </c>
      <c r="N27" s="68"/>
      <c r="O27" s="47">
        <v>17.012149999999998</v>
      </c>
      <c r="P27" s="68"/>
      <c r="Q27" s="54">
        <v>-2.3296700000000019</v>
      </c>
      <c r="R27" s="68"/>
      <c r="S27" s="47">
        <v>-11.082249999999998</v>
      </c>
      <c r="T27" s="68"/>
      <c r="U27" s="54">
        <v>-29.533230000000003</v>
      </c>
      <c r="V27" s="68"/>
      <c r="W27" s="47">
        <v>41.797350000000002</v>
      </c>
      <c r="X27" s="68"/>
      <c r="Y27" s="54">
        <v>35.143140000000002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0</v>
      </c>
      <c r="D29" s="49">
        <v>0</v>
      </c>
      <c r="E29" s="55">
        <v>-2.1608144329927904E-2</v>
      </c>
      <c r="F29" s="56">
        <v>0.79649968786441405</v>
      </c>
      <c r="G29" s="48">
        <v>2.778986173527378E-3</v>
      </c>
      <c r="H29" s="49">
        <v>0.76242569311476538</v>
      </c>
      <c r="I29" s="55">
        <v>6.4284977585629824E-3</v>
      </c>
      <c r="J29" s="56">
        <v>0.76144046615161876</v>
      </c>
      <c r="K29" s="48">
        <v>5.9961125242258993E-3</v>
      </c>
      <c r="L29" s="49">
        <v>0.76760167478590302</v>
      </c>
      <c r="M29" s="55">
        <v>3.3483204200961646E-3</v>
      </c>
      <c r="N29" s="56">
        <v>0.7692567986130523</v>
      </c>
      <c r="O29" s="48">
        <v>1.0880715454654985E-2</v>
      </c>
      <c r="P29" s="49">
        <v>0.7612396541977059</v>
      </c>
      <c r="Q29" s="55">
        <v>-9.0004016011563002E-4</v>
      </c>
      <c r="R29" s="56">
        <v>0.75662409062569835</v>
      </c>
      <c r="S29" s="48">
        <v>-7.1556976625236938E-4</v>
      </c>
      <c r="T29" s="49">
        <v>0.75724992649586809</v>
      </c>
      <c r="U29" s="55">
        <v>-2.9330209640904079E-2</v>
      </c>
      <c r="V29" s="56">
        <v>0.7427350063542183</v>
      </c>
      <c r="W29" s="48">
        <v>2.3129081955172902E-2</v>
      </c>
      <c r="X29" s="49">
        <v>0.77386826885357884</v>
      </c>
      <c r="Y29" s="55">
        <v>1.7876520229755635E-2</v>
      </c>
      <c r="Z29" s="56">
        <v>0.77143268428107947</v>
      </c>
    </row>
    <row r="30" spans="2:31" x14ac:dyDescent="0.25">
      <c r="B30" s="4" t="s">
        <v>20</v>
      </c>
      <c r="C30" s="43">
        <v>0</v>
      </c>
      <c r="D30" s="44">
        <v>0</v>
      </c>
      <c r="E30" s="50">
        <v>5.7658979927912234E-5</v>
      </c>
      <c r="F30" s="51">
        <v>0.20350031213558584</v>
      </c>
      <c r="G30" s="43">
        <v>5.6329028864726257E-3</v>
      </c>
      <c r="H30" s="44">
        <v>0.23757430688523457</v>
      </c>
      <c r="I30" s="50">
        <v>4.0731151607865243E-3</v>
      </c>
      <c r="J30" s="51">
        <v>0.23855953384838119</v>
      </c>
      <c r="K30" s="43">
        <v>1.2130330457740986E-3</v>
      </c>
      <c r="L30" s="44">
        <v>0.23239832521409701</v>
      </c>
      <c r="M30" s="50">
        <v>1.7507528599903843E-2</v>
      </c>
      <c r="N30" s="51">
        <v>0.23074320138694773</v>
      </c>
      <c r="O30" s="43">
        <v>1.3243108154930979E-2</v>
      </c>
      <c r="P30" s="44">
        <v>0.23876034580229413</v>
      </c>
      <c r="Q30" s="50">
        <v>-2.3805598464576179E-3</v>
      </c>
      <c r="R30" s="51">
        <v>0.24337590937430165</v>
      </c>
      <c r="S30" s="43">
        <v>-1.4524039283747632E-2</v>
      </c>
      <c r="T30" s="44">
        <v>0.242750073504132</v>
      </c>
      <c r="U30" s="50">
        <v>-2.7293452290959256E-3</v>
      </c>
      <c r="V30" s="51">
        <v>0.25726499364578176</v>
      </c>
      <c r="W30" s="43">
        <v>1.5577345804827111E-2</v>
      </c>
      <c r="X30" s="44">
        <v>0.22613173114642104</v>
      </c>
      <c r="Y30" s="50">
        <v>1.3507007490244364E-2</v>
      </c>
      <c r="Z30" s="51">
        <v>0.22856731571892047</v>
      </c>
    </row>
    <row r="31" spans="2:31" x14ac:dyDescent="0.25">
      <c r="B31" s="5" t="s">
        <v>18</v>
      </c>
      <c r="C31" s="45">
        <v>0</v>
      </c>
      <c r="D31" s="46">
        <v>0</v>
      </c>
      <c r="E31" s="52">
        <v>-2.1550485349999999E-2</v>
      </c>
      <c r="F31" s="53">
        <v>1.0000000000000002</v>
      </c>
      <c r="G31" s="45">
        <v>8.4118890600000003E-3</v>
      </c>
      <c r="H31" s="46">
        <v>1.0000000000000002</v>
      </c>
      <c r="I31" s="52">
        <v>1.05013004E-2</v>
      </c>
      <c r="J31" s="53">
        <v>1.0000000000000002</v>
      </c>
      <c r="K31" s="45">
        <v>7.2091455699999996E-3</v>
      </c>
      <c r="L31" s="46">
        <v>0.99999999999999989</v>
      </c>
      <c r="M31" s="52">
        <v>2.0855849020000001E-2</v>
      </c>
      <c r="N31" s="53">
        <v>1</v>
      </c>
      <c r="O31" s="45">
        <v>2.4123524479999998E-2</v>
      </c>
      <c r="P31" s="46">
        <v>1</v>
      </c>
      <c r="Q31" s="52">
        <v>-3.2805217299999999E-3</v>
      </c>
      <c r="R31" s="53">
        <v>1.0000000000000002</v>
      </c>
      <c r="S31" s="45">
        <v>-1.523960905E-2</v>
      </c>
      <c r="T31" s="46">
        <v>0.99999999999999989</v>
      </c>
      <c r="U31" s="52">
        <v>-3.205955487E-2</v>
      </c>
      <c r="V31" s="53">
        <v>0.99999999999999967</v>
      </c>
      <c r="W31" s="45">
        <v>3.8706427760000002E-2</v>
      </c>
      <c r="X31" s="46">
        <v>0.99999999999999978</v>
      </c>
      <c r="Y31" s="52">
        <v>3.1383527719999998E-2</v>
      </c>
      <c r="Z31" s="53">
        <v>1.0000000000000002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0</v>
      </c>
      <c r="D33" s="49">
        <v>0</v>
      </c>
      <c r="E33" s="55">
        <v>-1.5881355042203525E-2</v>
      </c>
      <c r="F33" s="56">
        <v>1.0057868903286804</v>
      </c>
      <c r="G33" s="48">
        <v>1.0328476947414117E-2</v>
      </c>
      <c r="H33" s="49">
        <v>1.0096448360197223</v>
      </c>
      <c r="I33" s="55">
        <v>1.1622092750572835E-2</v>
      </c>
      <c r="J33" s="56">
        <v>1.0081917152172384</v>
      </c>
      <c r="K33" s="48">
        <v>7.4152599899131137E-3</v>
      </c>
      <c r="L33" s="49">
        <v>1.0058304167912582</v>
      </c>
      <c r="M33" s="55">
        <v>1.9976881591715293E-2</v>
      </c>
      <c r="N33" s="56">
        <v>1.0015834686339846</v>
      </c>
      <c r="O33" s="48">
        <v>2.3199199812865806E-2</v>
      </c>
      <c r="P33" s="49">
        <v>1.0001549580148417</v>
      </c>
      <c r="Q33" s="55">
        <v>-9.4145224204744162E-4</v>
      </c>
      <c r="R33" s="56">
        <v>1.001288511819036</v>
      </c>
      <c r="S33" s="48">
        <v>-1.3257175478571297E-2</v>
      </c>
      <c r="T33" s="49">
        <v>1.0017168308751205</v>
      </c>
      <c r="U33" s="55">
        <v>-2.5632749477872755E-2</v>
      </c>
      <c r="V33" s="56">
        <v>1.0044979824516649</v>
      </c>
      <c r="W33" s="48">
        <v>2.7769167651465275E-2</v>
      </c>
      <c r="X33" s="49">
        <v>0.99709358412456472</v>
      </c>
      <c r="Y33" s="55">
        <v>2.9718856702029329E-2</v>
      </c>
      <c r="Z33" s="56">
        <v>0.9916677322492391</v>
      </c>
    </row>
    <row r="34" spans="2:26" x14ac:dyDescent="0.25">
      <c r="B34" s="4" t="s">
        <v>22</v>
      </c>
      <c r="C34" s="43">
        <v>0</v>
      </c>
      <c r="D34" s="44">
        <v>0</v>
      </c>
      <c r="E34" s="50">
        <v>-5.6691303077964659E-3</v>
      </c>
      <c r="F34" s="51">
        <v>-5.7868903286803254E-3</v>
      </c>
      <c r="G34" s="43">
        <v>-1.9165878874141129E-3</v>
      </c>
      <c r="H34" s="44">
        <v>-9.6448360197225001E-3</v>
      </c>
      <c r="I34" s="50">
        <v>-1.120479831223326E-3</v>
      </c>
      <c r="J34" s="51">
        <v>-8.1917152172384256E-3</v>
      </c>
      <c r="K34" s="43">
        <v>-2.0611441991311104E-4</v>
      </c>
      <c r="L34" s="44">
        <v>-5.8304167912582045E-3</v>
      </c>
      <c r="M34" s="50">
        <v>8.789674282847045E-4</v>
      </c>
      <c r="N34" s="51">
        <v>-1.5834686339845762E-3</v>
      </c>
      <c r="O34" s="43">
        <v>9.2462379672014836E-4</v>
      </c>
      <c r="P34" s="44">
        <v>-1.5495801484172902E-4</v>
      </c>
      <c r="Q34" s="50">
        <v>-2.3391477645258061E-3</v>
      </c>
      <c r="R34" s="51">
        <v>-1.288511819036159E-3</v>
      </c>
      <c r="S34" s="43">
        <v>-1.9824335714287099E-3</v>
      </c>
      <c r="T34" s="44">
        <v>-1.7168308751205473E-3</v>
      </c>
      <c r="U34" s="50">
        <v>-6.4268053921272507E-3</v>
      </c>
      <c r="V34" s="51">
        <v>-4.4979824516648594E-3</v>
      </c>
      <c r="W34" s="43">
        <v>1.0937260108534732E-2</v>
      </c>
      <c r="X34" s="44">
        <v>2.906415875435317E-3</v>
      </c>
      <c r="Y34" s="50">
        <v>1.6646710179706668E-3</v>
      </c>
      <c r="Z34" s="51">
        <v>8.3322677507609109E-3</v>
      </c>
    </row>
    <row r="35" spans="2:26" x14ac:dyDescent="0.25">
      <c r="B35" s="10" t="s">
        <v>18</v>
      </c>
      <c r="C35" s="45">
        <v>0</v>
      </c>
      <c r="D35" s="46">
        <v>0</v>
      </c>
      <c r="E35" s="52">
        <v>-2.1550485349999999E-2</v>
      </c>
      <c r="F35" s="53">
        <v>1.0000000000000002</v>
      </c>
      <c r="G35" s="45">
        <v>8.4118890600000003E-3</v>
      </c>
      <c r="H35" s="46">
        <v>1.0000000000000002</v>
      </c>
      <c r="I35" s="52">
        <v>1.05013004E-2</v>
      </c>
      <c r="J35" s="53">
        <v>1.0000000000000002</v>
      </c>
      <c r="K35" s="45">
        <v>7.2091455699999996E-3</v>
      </c>
      <c r="L35" s="46">
        <v>0.99999999999999989</v>
      </c>
      <c r="M35" s="52">
        <v>2.0855849020000001E-2</v>
      </c>
      <c r="N35" s="53">
        <v>1</v>
      </c>
      <c r="O35" s="45">
        <v>2.4123524479999998E-2</v>
      </c>
      <c r="P35" s="46">
        <v>1</v>
      </c>
      <c r="Q35" s="52">
        <v>-3.2805217299999999E-3</v>
      </c>
      <c r="R35" s="53">
        <v>1.0000000000000002</v>
      </c>
      <c r="S35" s="45">
        <v>-1.523960905E-2</v>
      </c>
      <c r="T35" s="46">
        <v>0.99999999999999989</v>
      </c>
      <c r="U35" s="52">
        <v>-3.205955487E-2</v>
      </c>
      <c r="V35" s="53">
        <v>0.99999999999999967</v>
      </c>
      <c r="W35" s="45">
        <v>3.8706427760000002E-2</v>
      </c>
      <c r="X35" s="46">
        <v>0.99999999999999978</v>
      </c>
      <c r="Y35" s="52">
        <v>3.1383527719999998E-2</v>
      </c>
      <c r="Z35" s="53">
        <v>1.0000000000000002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3.0536798094424489E-3</v>
      </c>
      <c r="D38" s="44">
        <v>0.18233525276300266</v>
      </c>
      <c r="E38" s="50">
        <v>7.7809385965342103E-3</v>
      </c>
      <c r="F38" s="51">
        <v>0.20660835474411215</v>
      </c>
      <c r="G38" s="43">
        <v>1.0525514643459731E-2</v>
      </c>
      <c r="H38" s="44">
        <v>0.181940064027201</v>
      </c>
      <c r="I38" s="50">
        <v>4.3068499466957467E-3</v>
      </c>
      <c r="J38" s="51">
        <v>0.17705621992699125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-5.4630885399085559E-4</v>
      </c>
      <c r="D39" s="44">
        <v>9.4493689759056532E-2</v>
      </c>
      <c r="E39" s="50">
        <v>5.9244974849547501E-4</v>
      </c>
      <c r="F39" s="51">
        <v>0.15508513266997295</v>
      </c>
      <c r="G39" s="43">
        <v>-1.8580340139068945E-3</v>
      </c>
      <c r="H39" s="44">
        <v>0.15509671967815622</v>
      </c>
      <c r="I39" s="50">
        <v>1.9090586258746136E-3</v>
      </c>
      <c r="J39" s="51">
        <v>0.15700183741076451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0</v>
      </c>
      <c r="H41" s="44">
        <v>0</v>
      </c>
      <c r="I41" s="50">
        <v>0</v>
      </c>
      <c r="J41" s="51">
        <v>0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2.1098982921536165E-4</v>
      </c>
      <c r="D42" s="44">
        <v>0.17150253808324331</v>
      </c>
      <c r="E42" s="50">
        <v>7.4131202346554648E-3</v>
      </c>
      <c r="F42" s="51">
        <v>0.25386883150975315</v>
      </c>
      <c r="G42" s="43">
        <v>9.6881938755577143E-3</v>
      </c>
      <c r="H42" s="44">
        <v>0.2564788873687005</v>
      </c>
      <c r="I42" s="50">
        <v>1.8713526097756807E-2</v>
      </c>
      <c r="J42" s="51">
        <v>0.26270448116569689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3.9702659996946648E-7</v>
      </c>
      <c r="F43" s="51">
        <v>3.2607261620001672E-5</v>
      </c>
      <c r="G43" s="43">
        <v>5.4699583070961342E-7</v>
      </c>
      <c r="H43" s="44">
        <v>2.6161783587839364E-4</v>
      </c>
      <c r="I43" s="50">
        <v>1.0269683272399219E-6</v>
      </c>
      <c r="J43" s="51">
        <v>3.1301673277584044E-4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-9.8299156990650869E-3</v>
      </c>
      <c r="D44" s="44">
        <v>0.1028897406925704</v>
      </c>
      <c r="E44" s="50">
        <v>-2.8869110439359441E-3</v>
      </c>
      <c r="F44" s="51">
        <v>0.17081115236328648</v>
      </c>
      <c r="G44" s="43">
        <v>3.0686982067113298E-3</v>
      </c>
      <c r="H44" s="44">
        <v>0.16740053154727796</v>
      </c>
      <c r="I44" s="50">
        <v>1.0409648922875551E-2</v>
      </c>
      <c r="J44" s="51">
        <v>0.17099304678022542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1.4474109893669307E-3</v>
      </c>
      <c r="D45" s="44">
        <v>0.10735685397391105</v>
      </c>
      <c r="E45" s="50">
        <v>1.252827691396559E-2</v>
      </c>
      <c r="F45" s="51">
        <v>0.19061877773011288</v>
      </c>
      <c r="G45" s="43">
        <v>1.7020683942268973E-2</v>
      </c>
      <c r="H45" s="44">
        <v>0.21784974375134161</v>
      </c>
      <c r="I45" s="50">
        <v>2.3914013157055082E-2</v>
      </c>
      <c r="J45" s="51">
        <v>0.21284086900047963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1.0209382143139757E-3</v>
      </c>
      <c r="D46" s="44">
        <v>1.2583624279257409E-2</v>
      </c>
      <c r="E46" s="50">
        <v>1.8496319355490076E-3</v>
      </c>
      <c r="F46" s="51">
        <v>2.0681996205635086E-2</v>
      </c>
      <c r="G46" s="43">
        <v>2.8055311420154259E-3</v>
      </c>
      <c r="H46" s="44">
        <v>1.9953429133384833E-2</v>
      </c>
      <c r="I46" s="50">
        <v>3.2213456195949873E-3</v>
      </c>
      <c r="J46" s="51">
        <v>1.8243005272307662E-2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3.6403043095478821E-6</v>
      </c>
      <c r="D47" s="44">
        <v>1.1763760782516203E-4</v>
      </c>
      <c r="E47" s="50">
        <v>1.2922864221827728E-5</v>
      </c>
      <c r="F47" s="51">
        <v>1.8893175623800363E-4</v>
      </c>
      <c r="G47" s="43">
        <v>1.9294053126972519E-5</v>
      </c>
      <c r="H47" s="44">
        <v>3.3384369083962163E-4</v>
      </c>
      <c r="I47" s="50">
        <v>-4.3646011902581621E-6</v>
      </c>
      <c r="J47" s="51">
        <v>4.1560134796052723E-4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-3.3153364563814371E-6</v>
      </c>
      <c r="D48" s="44">
        <v>2.1079636418529898E-5</v>
      </c>
      <c r="E48" s="50">
        <v>-9.0974710072877846E-6</v>
      </c>
      <c r="F48" s="51">
        <v>2.3407292833704992E-5</v>
      </c>
      <c r="G48" s="43">
        <v>-2.8003103786038069E-5</v>
      </c>
      <c r="H48" s="44">
        <v>1.1099244681259334E-5</v>
      </c>
      <c r="I48" s="50">
        <v>-2.422963269772731E-5</v>
      </c>
      <c r="J48" s="51">
        <v>1.0730477287668175E-5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-8.2478190915029042E-3</v>
      </c>
      <c r="D49" s="44">
        <v>-4.6501466974058136E-3</v>
      </c>
      <c r="E49" s="50">
        <v>-1.6025071387896544E-3</v>
      </c>
      <c r="F49" s="51">
        <v>1.8053160052626408E-3</v>
      </c>
      <c r="G49" s="43">
        <v>-1.0634701923368644E-2</v>
      </c>
      <c r="H49" s="44">
        <v>3.361502834673245E-4</v>
      </c>
      <c r="I49" s="50">
        <v>6.6143468346254396E-4</v>
      </c>
      <c r="J49" s="51">
        <v>1.4828991197994777E-4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-3.7437818695404206E-4</v>
      </c>
      <c r="D50" s="44">
        <v>1.6396568787534528E-5</v>
      </c>
      <c r="E50" s="50">
        <v>-5.0615309898315822E-4</v>
      </c>
      <c r="F50" s="51">
        <v>2.7549246117289974E-4</v>
      </c>
      <c r="G50" s="43">
        <v>-9.611079686314612E-5</v>
      </c>
      <c r="H50" s="44">
        <v>3.2415529718304436E-4</v>
      </c>
      <c r="I50" s="50">
        <v>5.4901549465858814E-3</v>
      </c>
      <c r="J50" s="51">
        <v>2.6504017816599175E-4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>
        <v>0</v>
      </c>
      <c r="H52" s="44">
        <v>0</v>
      </c>
      <c r="I52" s="50">
        <v>0</v>
      </c>
      <c r="J52" s="51">
        <v>0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>
        <v>0</v>
      </c>
      <c r="J55" s="51">
        <v>0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3.529101182397909E-7</v>
      </c>
      <c r="F56" s="51">
        <v>0</v>
      </c>
      <c r="G56" s="43">
        <v>7.2994262941887128E-7</v>
      </c>
      <c r="H56" s="44">
        <v>1.3758141888187376E-5</v>
      </c>
      <c r="I56" s="50">
        <v>7.3635158329902219E-7</v>
      </c>
      <c r="J56" s="51">
        <v>7.8617953646785E-6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-1.3319876581953327E-2</v>
      </c>
      <c r="D57" s="46">
        <v>0.66666666666666663</v>
      </c>
      <c r="E57" s="52">
        <v>2.5173421477423741E-2</v>
      </c>
      <c r="F57" s="53">
        <v>1</v>
      </c>
      <c r="G57" s="45">
        <v>3.0512342963675554E-2</v>
      </c>
      <c r="H57" s="46">
        <v>0.99999999999999989</v>
      </c>
      <c r="I57" s="52">
        <v>6.8599201085923767E-2</v>
      </c>
      <c r="J57" s="53">
        <v>1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-0.17911999999999989</v>
      </c>
      <c r="D58" s="68"/>
      <c r="E58" s="54">
        <v>10.135529999999999</v>
      </c>
      <c r="F58" s="68"/>
      <c r="G58" s="47">
        <v>13.735759999999996</v>
      </c>
      <c r="H58" s="68"/>
      <c r="I58" s="54">
        <v>61.143019999999993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-1.8952372647906258E-2</v>
      </c>
      <c r="D60" s="49">
        <v>0.51964179365972651</v>
      </c>
      <c r="E60" s="55">
        <v>-3.4920240946595751E-3</v>
      </c>
      <c r="F60" s="56">
        <v>0.7692567986130523</v>
      </c>
      <c r="G60" s="48">
        <v>5.7897357114310389E-3</v>
      </c>
      <c r="H60" s="49">
        <v>0.76109261748308121</v>
      </c>
      <c r="I60" s="55">
        <v>1.6733628354694878E-2</v>
      </c>
      <c r="J60" s="56">
        <v>0.76177234706017161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5.6730148476394305E-3</v>
      </c>
      <c r="D61" s="44">
        <v>0.14702487300694014</v>
      </c>
      <c r="E61" s="50">
        <v>2.8665445572083316E-2</v>
      </c>
      <c r="F61" s="51">
        <v>0.23074320138694773</v>
      </c>
      <c r="G61" s="43">
        <v>2.4722607252244514E-2</v>
      </c>
      <c r="H61" s="44">
        <v>0.23890738251691887</v>
      </c>
      <c r="I61" s="50">
        <v>5.1865572731228889E-2</v>
      </c>
      <c r="J61" s="51">
        <v>0.23822765293982839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-1.3319876581953327E-2</v>
      </c>
      <c r="D62" s="46">
        <v>0.66666666666666663</v>
      </c>
      <c r="E62" s="52">
        <v>2.5173421477423741E-2</v>
      </c>
      <c r="F62" s="53">
        <v>1</v>
      </c>
      <c r="G62" s="45">
        <v>3.0512342963675554E-2</v>
      </c>
      <c r="H62" s="46">
        <v>1</v>
      </c>
      <c r="I62" s="52">
        <v>6.8599201085923767E-2</v>
      </c>
      <c r="J62" s="53">
        <v>1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-5.7357965736352561E-3</v>
      </c>
      <c r="D64" s="49">
        <v>0.67181057544946754</v>
      </c>
      <c r="E64" s="55">
        <v>3.3192889721778314E-2</v>
      </c>
      <c r="F64" s="56">
        <v>1.0015834686339846</v>
      </c>
      <c r="G64" s="48">
        <v>4.190070541406004E-2</v>
      </c>
      <c r="H64" s="49">
        <v>1.0011859423357456</v>
      </c>
      <c r="I64" s="55">
        <v>7.3945986790764848E-2</v>
      </c>
      <c r="J64" s="56">
        <v>0.99971472402406447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-7.5747081853226412E-3</v>
      </c>
      <c r="D65" s="44">
        <v>-5.1439087828009421E-3</v>
      </c>
      <c r="E65" s="50">
        <v>-8.0194682443545749E-3</v>
      </c>
      <c r="F65" s="51">
        <v>-1.5834686339845762E-3</v>
      </c>
      <c r="G65" s="43">
        <v>-1.1388362450384487E-2</v>
      </c>
      <c r="H65" s="44">
        <v>-1.1859423357457528E-3</v>
      </c>
      <c r="I65" s="50">
        <v>-5.3467857048410785E-3</v>
      </c>
      <c r="J65" s="51">
        <v>2.8527597593547949E-4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-1.3319876581953327E-2</v>
      </c>
      <c r="D66" s="46">
        <v>0.66666666666666663</v>
      </c>
      <c r="E66" s="52">
        <v>2.5173421477423741E-2</v>
      </c>
      <c r="F66" s="53">
        <v>1</v>
      </c>
      <c r="G66" s="45">
        <v>3.0512342963675554E-2</v>
      </c>
      <c r="H66" s="46">
        <v>0.99999999999999989</v>
      </c>
      <c r="I66" s="52">
        <v>6.8599201085923767E-2</v>
      </c>
      <c r="J66" s="53">
        <v>1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 s="38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 s="38">
        <v>1</v>
      </c>
      <c r="N1">
        <f>M1+1</f>
        <v>2</v>
      </c>
      <c r="O1">
        <f t="shared" ref="O1" si="2">N1+1</f>
        <v>3</v>
      </c>
      <c r="P1">
        <f>O1+1</f>
        <v>4</v>
      </c>
      <c r="Q1" s="38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ref="Z7:Z20" si="4">Z6+1</f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4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4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4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4"/>
        <v>2027</v>
      </c>
      <c r="AA11" s="30"/>
      <c r="AB11">
        <f t="shared" ref="AB11" si="5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4"/>
        <v>2028</v>
      </c>
      <c r="AA12" s="30"/>
      <c r="AB12">
        <f t="shared" ref="AB12:AB21" si="6">AB8</f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4"/>
        <v>2029</v>
      </c>
      <c r="AA13" s="30"/>
      <c r="AB13">
        <f t="shared" si="6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4"/>
        <v>2030</v>
      </c>
      <c r="AA14" s="30"/>
      <c r="AB14">
        <f t="shared" si="6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4"/>
        <v>2031</v>
      </c>
      <c r="AA15" s="30"/>
      <c r="AB15">
        <f t="shared" si="6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4"/>
        <v>2032</v>
      </c>
      <c r="AA16" s="30"/>
      <c r="AB16">
        <f t="shared" si="6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4"/>
        <v>2033</v>
      </c>
      <c r="AA17" s="30"/>
      <c r="AB17">
        <f t="shared" si="6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4"/>
        <v>2034</v>
      </c>
      <c r="AA18" s="30"/>
      <c r="AB18">
        <f t="shared" si="6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4"/>
        <v>2035</v>
      </c>
      <c r="AA19" s="30"/>
      <c r="AB19">
        <f t="shared" si="6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4"/>
        <v>2036</v>
      </c>
      <c r="AA20" s="30"/>
      <c r="AB20">
        <f t="shared" si="6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6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גלית פרץ</cp:lastModifiedBy>
  <cp:lastPrinted>2021-05-27T06:23:48Z</cp:lastPrinted>
  <dcterms:created xsi:type="dcterms:W3CDTF">2016-08-07T08:05:35Z</dcterms:created>
  <dcterms:modified xsi:type="dcterms:W3CDTF">2024-01-31T06:05:39Z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