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J:\Makefet\פעילות גמל כספים\פעילות גמל-כספים\2023\7-9.2023\רשימות נכסים- 30.9.23\רשימות נכסים- שידור שני- 30.9.23\"/>
    </mc:Choice>
  </mc:AlternateContent>
  <xr:revisionPtr revIDLastSave="0" documentId="13_ncr:1_{E259E308-983A-4259-A6A4-D7FA1BCC624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2" i="2" l="1"/>
  <c r="L12" i="2"/>
  <c r="K13" i="2"/>
  <c r="L13" i="2"/>
  <c r="K14" i="2"/>
  <c r="L14" i="2"/>
  <c r="K15" i="2"/>
  <c r="L15" i="2"/>
  <c r="K16" i="2"/>
  <c r="L16" i="2"/>
  <c r="K17" i="2"/>
  <c r="L17" i="2"/>
  <c r="K18" i="2"/>
  <c r="L18" i="2"/>
  <c r="K19" i="2"/>
  <c r="L19" i="2"/>
  <c r="K20" i="2"/>
  <c r="L20" i="2"/>
  <c r="K21" i="2"/>
  <c r="L21" i="2"/>
  <c r="K22" i="2"/>
  <c r="L22" i="2"/>
  <c r="K23" i="2"/>
  <c r="L23" i="2"/>
  <c r="K24" i="2"/>
  <c r="L24" i="2"/>
  <c r="K25" i="2"/>
  <c r="L25" i="2"/>
  <c r="K26" i="2"/>
  <c r="L26" i="2"/>
  <c r="K27" i="2"/>
  <c r="L27" i="2"/>
  <c r="K28" i="2"/>
  <c r="L28" i="2"/>
  <c r="K29" i="2"/>
  <c r="L29" i="2"/>
  <c r="K30" i="2"/>
  <c r="L30" i="2"/>
  <c r="K31" i="2"/>
  <c r="L31" i="2"/>
  <c r="K32" i="2"/>
  <c r="L32" i="2"/>
  <c r="L11" i="2"/>
  <c r="K11" i="2"/>
  <c r="J13" i="2"/>
  <c r="J14" i="2"/>
</calcChain>
</file>

<file path=xl/sharedStrings.xml><?xml version="1.0" encoding="utf-8"?>
<sst xmlns="http://schemas.openxmlformats.org/spreadsheetml/2006/main" count="2528" uniqueCount="329">
  <si>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</si>
  <si>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</si>
  <si>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</si>
  <si>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</si>
  <si>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</si>
  <si>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</si>
  <si>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</si>
  <si>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</si>
  <si>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</si>
  <si>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</si>
  <si>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</si>
  <si>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</si>
  <si>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</si>
  <si>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</si>
  <si>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</si>
  <si>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</si>
  <si>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</si>
  <si>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</si>
  <si>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</si>
  <si>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</si>
  <si>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</si>
  <si>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</si>
  <si>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</si>
  <si>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</si>
  <si>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</si>
  <si>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</si>
  <si>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</si>
  <si>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</si>
  <si>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</si>
  <si>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</si>
  <si>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</si>
  <si>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</si>
  <si>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</si>
  <si>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</si>
  <si>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</si>
  <si>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</si>
  <si>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</si>
  <si>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</si>
  <si>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</si>
  <si>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</si>
  <si>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</si>
  <si>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</si>
  <si>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</si>
  <si>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</si>
  <si>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</si>
  <si>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</si>
  <si>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</si>
  <si>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</si>
  <si>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</si>
  <si>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</si>
  <si>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</si>
  <si>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</si>
  <si>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</si>
  <si>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</si>
  <si>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</si>
  <si>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</si>
  <si>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</si>
  <si>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</si>
  <si>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</si>
  <si>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</si>
  <si>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</si>
  <si>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</si>
  <si>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</si>
  <si>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</si>
  <si>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</si>
  <si>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</si>
  <si>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</si>
  <si>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</si>
  <si>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</si>
  <si>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</si>
  <si>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</si>
  <si>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</si>
  <si>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</si>
  <si>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</si>
  <si>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</si>
  <si>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</si>
  <si>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</si>
  <si>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</si>
  <si>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</si>
  <si>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</si>
  <si>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</si>
  <si>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</si>
  <si>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</si>
  <si>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</si>
  <si>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</si>
  <si>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</si>
  <si>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</si>
  <si>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</si>
  <si>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</si>
  <si>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</si>
  <si>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</si>
  <si>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</si>
  <si>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</si>
  <si>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</si>
  <si>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</si>
  <si>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</si>
  <si>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</si>
  <si>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</si>
  <si>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</si>
  <si>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</si>
  <si>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</si>
  <si>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</si>
  <si>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</si>
  <si>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</si>
  <si>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</si>
  <si>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</si>
  <si>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</si>
  <si>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</si>
  <si>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</si>
  <si>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</si>
  <si>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</si>
  <si>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</si>
  <si>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</si>
  <si>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</si>
  <si>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</si>
  <si>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</si>
  <si>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</si>
  <si>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</si>
  <si>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</si>
  <si>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</si>
  <si>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</si>
  <si>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</si>
  <si>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</si>
  <si>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</si>
  <si>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</si>
  <si>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</si>
  <si>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</si>
  <si>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</si>
  <si>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</si>
  <si>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</si>
  <si>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</si>
  <si>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</si>
  <si>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</si>
  <si>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</si>
  <si>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</si>
  <si>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</si>
  <si>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</si>
  <si>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</si>
  <si>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</si>
  <si>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</si>
  <si>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</si>
  <si>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</si>
  <si>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</si>
  <si>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</si>
  <si>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</si>
  <si>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</si>
  <si>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</si>
  <si>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</si>
  <si>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</si>
  <si>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</si>
  <si>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</si>
  <si>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</si>
  <si>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</si>
  <si>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</si>
  <si>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</si>
  <si>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</si>
  <si>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</si>
  <si>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</si>
  <si>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</si>
  <si>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</si>
  <si>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</si>
  <si>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</si>
  <si>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</si>
  <si>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</si>
  <si>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</si>
  <si>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</si>
  <si>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</si>
  <si>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</si>
  <si>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</si>
  <si>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</si>
  <si>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</si>
  <si>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</si>
  <si>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</si>
  <si>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</si>
  <si>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</si>
  <si>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</si>
  <si>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</si>
  <si>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</si>
  <si>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</si>
  <si>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</si>
  <si>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</si>
  <si>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</si>
  <si>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</si>
  <si>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</si>
  <si>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</si>
  <si>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</si>
  <si>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</si>
  <si>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</si>
  <si>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</si>
  <si>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</si>
  <si>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</si>
  <si>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</si>
  <si>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</si>
  <si>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</si>
  <si>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</si>
  <si>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</si>
  <si>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</si>
  <si>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858</t>
  </si>
  <si>
    <t>בהתאם לשיטה שיושמה בדוח הכספי *</t>
  </si>
  <si>
    <t>סה"כ בישראל</t>
  </si>
  <si>
    <t>סה"כ יתרת מזומנים ועו"ש בש"ח</t>
  </si>
  <si>
    <t>1111111111- 10- לאומי</t>
  </si>
  <si>
    <t>ilAAA</t>
  </si>
  <si>
    <t>S&amp;P מעלות</t>
  </si>
  <si>
    <t>סה"כ יתרת מזומנים ועו"ש נקובים במט"ח</t>
  </si>
  <si>
    <t>0</t>
  </si>
  <si>
    <t>סה"כ פח"ק/פר"י</t>
  </si>
  <si>
    <t>לא מדורג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</si>
  <si>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</si>
  <si>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</si>
  <si>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</si>
  <si>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</si>
  <si>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</si>
  <si>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</si>
  <si>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</si>
  <si>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</si>
  <si>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</si>
  <si>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סה"כ לא צמודות</t>
  </si>
  <si>
    <t>סה"כ מלווה קצר מועד</t>
  </si>
  <si>
    <t>מ.ק.מ. 414- בנק ישראל- מק"מ</t>
  </si>
  <si>
    <t>8240418</t>
  </si>
  <si>
    <t>RF</t>
  </si>
  <si>
    <t>מלווה קצר מועד 114- בנק ישראל- מק"מ</t>
  </si>
  <si>
    <t>8240111</t>
  </si>
  <si>
    <t>מלווה קצר מועד 214- בנק ישראל- מק"מ</t>
  </si>
  <si>
    <t>8240210</t>
  </si>
  <si>
    <t>מלווה קצר מועד 314- בנק ישראל- מק"מ</t>
  </si>
  <si>
    <t>8240319</t>
  </si>
  <si>
    <t>מלווה קצר מועד 814- בנק ישראל- מק"מ</t>
  </si>
  <si>
    <t>8240814</t>
  </si>
  <si>
    <t>מלווה קצר מועד 914- בנק ישראל- מק"מ</t>
  </si>
  <si>
    <t>8240913</t>
  </si>
  <si>
    <t>מקמ 1213- בנק ישראל- מק"מ</t>
  </si>
  <si>
    <t>8231219</t>
  </si>
  <si>
    <t>מקמ 524- בנק ישראל- מק"מ</t>
  </si>
  <si>
    <t>8240525</t>
  </si>
  <si>
    <t>סה"כ שחר</t>
  </si>
  <si>
    <t>ממשלתית שקלית 1.5% 11/23- שחר</t>
  </si>
  <si>
    <t>1155068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</si>
  <si>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</si>
  <si>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</si>
  <si>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</si>
  <si>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</si>
  <si>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</si>
  <si>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</si>
  <si>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</si>
  <si>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</si>
  <si>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</si>
  <si>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</si>
  <si>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</si>
  <si>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</si>
  <si>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סה"כ אחר</t>
  </si>
  <si>
    <t>סה"כ תל אביב 35</t>
  </si>
  <si>
    <t>סה"כ תל אביב 90</t>
  </si>
  <si>
    <t>סה"כ מניות היתר</t>
  </si>
  <si>
    <t>סה"כ call 001 אופציות</t>
  </si>
  <si>
    <t>סה"כ שמחקות מדדי מניות בישראל</t>
  </si>
  <si>
    <t>סה"כ שמחקות מדדי מניות בחו"ל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</si>
  <si>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</si>
  <si>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</si>
  <si>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</si>
  <si>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</si>
  <si>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סה"כ שמחקות מדדים אחרים</t>
  </si>
  <si>
    <t>סה"כ אג"ח ממשלתי</t>
  </si>
  <si>
    <t>סה"כ אגח קונצרני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</si>
  <si>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</si>
  <si>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</si>
  <si>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</si>
  <si>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</si>
  <si>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</si>
  <si>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</si>
  <si>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</si>
  <si>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</si>
  <si>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</si>
  <si>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</si>
  <si>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</si>
  <si>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</si>
  <si>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</si>
  <si>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</si>
  <si>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</si>
  <si>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</si>
  <si>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</si>
  <si>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</si>
  <si>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</si>
  <si>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</si>
  <si>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</si>
  <si>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</si>
  <si>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</si>
  <si>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</si>
  <si>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</si>
  <si>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</si>
  <si>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</si>
  <si>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</si>
  <si>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</si>
  <si>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</si>
  <si>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</si>
  <si>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</si>
  <si>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</si>
  <si>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</si>
  <si>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</si>
  <si>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</si>
  <si>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</si>
  <si>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</si>
  <si>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</si>
  <si>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</si>
  <si>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</si>
  <si>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</si>
  <si>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</si>
  <si>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</si>
  <si>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</si>
  <si>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</si>
  <si>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</si>
  <si>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</si>
  <si>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זכאים</t>
  </si>
  <si>
    <t>28080000</t>
  </si>
  <si>
    <t>זכאים מס עמיתים</t>
  </si>
  <si>
    <t>28200000</t>
  </si>
  <si>
    <t>חייבים</t>
  </si>
  <si>
    <t>27960000</t>
  </si>
  <si>
    <t>חייבים וזכאים בגין שיקוף</t>
  </si>
  <si>
    <t>26630548</t>
  </si>
  <si>
    <t>רבית עוש לקבל</t>
  </si>
  <si>
    <t>1111110</t>
  </si>
  <si>
    <t>מגדל מקפת קרנות פנסיה וקופות גמל בע"מ</t>
  </si>
  <si>
    <t>מגדל לתגמולים ולפיצויים מסלול שקלי טווח קצר</t>
  </si>
  <si>
    <t>בנק מזרחי טפחות בע"מ</t>
  </si>
  <si>
    <t>מעלות S&amp;P</t>
  </si>
  <si>
    <t>1111111111- 20- בנק מזרחי</t>
  </si>
  <si>
    <t>בנק לאומי לישראל בע"מ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</si>
</sst>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</cellStyleXfs>
  <cellXfs count="102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4" fontId="18" fillId="4" borderId="0" xfId="0" applyNumberFormat="1" applyFont="1" applyFill="1"/>
    <xf numFmtId="166" fontId="18" fillId="4" borderId="0" xfId="0" applyNumberFormat="1" applyFont="1" applyFill="1"/>
    <xf numFmtId="4" fontId="0" fillId="0" borderId="0" xfId="0" applyNumberFormat="1" applyFont="1"/>
    <xf numFmtId="166" fontId="0" fillId="0" borderId="0" xfId="0" applyNumberFormat="1" applyFont="1"/>
    <xf numFmtId="0" fontId="18" fillId="0" borderId="0" xfId="0" applyFont="1"/>
    <xf numFmtId="166" fontId="18" fillId="0" borderId="0" xfId="0" applyNumberFormat="1" applyFont="1"/>
    <xf numFmtId="4" fontId="18" fillId="0" borderId="0" xfId="0" applyNumberFormat="1" applyFont="1"/>
    <xf numFmtId="14" fontId="0" fillId="0" borderId="0" xfId="0" applyNumberFormat="1" applyAlignment="1">
      <alignment horizontal="right"/>
    </xf>
    <xf numFmtId="0" fontId="1" fillId="0" borderId="0" xfId="0" applyFont="1"/>
    <xf numFmtId="0" fontId="0" fillId="0" borderId="0" xfId="0" applyAlignment="1">
      <alignment horizontal="right"/>
    </xf>
    <xf numFmtId="0" fontId="0" fillId="0" borderId="0" xfId="0" applyNumberForma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 xr:uid="{00000000-0005-0000-0000-000000000000}"/>
    <cellStyle name="Currency [0] _1" xfId="4" xr:uid="{00000000-0005-0000-0000-000001000000}"/>
    <cellStyle name="Hyperlink 2" xfId="5" xr:uid="{00000000-0005-0000-0000-000003000000}"/>
    <cellStyle name="Normal" xfId="0" builtinId="0"/>
    <cellStyle name="Normal 11" xfId="6" xr:uid="{00000000-0005-0000-0000-000005000000}"/>
    <cellStyle name="Normal 2" xfId="7" xr:uid="{00000000-0005-0000-0000-000006000000}"/>
    <cellStyle name="Normal 3" xfId="8" xr:uid="{00000000-0005-0000-0000-000007000000}"/>
    <cellStyle name="Normal_2007-16618" xfId="1" xr:uid="{00000000-0005-0000-0000-000008000000}"/>
    <cellStyle name="Percent 2" xfId="9" xr:uid="{00000000-0005-0000-0000-000009000000}"/>
    <cellStyle name="Text" xfId="10" xr:uid="{00000000-0005-0000-0000-00000A000000}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52"/>
    <pageSetUpPr fitToPage="1"/>
  </sheetPr>
  <dimension ref="A1:AJ46"/>
  <sheetViews>
    <sheetView rightToLeft="1" tabSelected="1" workbookViewId="0">
      <selection activeCell="C5" sqref="C5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s="82">
        <v>45197</v>
      </c>
    </row>
    <row r="2" spans="1:36">
      <c r="B2" s="2" t="s">
        <v>1</v>
      </c>
      <c r="C2" s="12" t="s">
        <v>323</v>
      </c>
    </row>
    <row r="3" spans="1:36">
      <c r="B3" s="2" t="s">
        <v>2</v>
      </c>
      <c r="C3" s="83" t="s">
        <v>324</v>
      </c>
    </row>
    <row r="4" spans="1:36">
      <c r="B4" s="2" t="s">
        <v>3</v>
      </c>
      <c r="C4" s="84" t="s">
        <v>197</v>
      </c>
    </row>
    <row r="6" spans="1:36" ht="26.25" customHeight="1">
      <c r="B6" s="86" t="s">
        <v>4</v>
      </c>
      <c r="C6" s="87"/>
      <c r="D6" s="88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5">
        <v>4688.2065300000004</v>
      </c>
      <c r="D11" s="76">
        <v>7.8299999999999995E-2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55146.283255212002</v>
      </c>
      <c r="D13" s="78">
        <v>0.92159999999999997</v>
      </c>
    </row>
    <row r="14" spans="1:36">
      <c r="A14" s="10" t="s">
        <v>13</v>
      </c>
      <c r="B14" s="70" t="s">
        <v>17</v>
      </c>
      <c r="C14" s="77">
        <v>0</v>
      </c>
      <c r="D14" s="78">
        <v>0</v>
      </c>
    </row>
    <row r="15" spans="1:36">
      <c r="A15" s="10" t="s">
        <v>13</v>
      </c>
      <c r="B15" s="70" t="s">
        <v>18</v>
      </c>
      <c r="C15" s="77">
        <v>0</v>
      </c>
      <c r="D15" s="78">
        <v>0</v>
      </c>
    </row>
    <row r="16" spans="1:36">
      <c r="A16" s="10" t="s">
        <v>13</v>
      </c>
      <c r="B16" s="70" t="s">
        <v>19</v>
      </c>
      <c r="C16" s="77">
        <v>0</v>
      </c>
      <c r="D16" s="78">
        <v>0</v>
      </c>
    </row>
    <row r="17" spans="1:4">
      <c r="A17" s="10" t="s">
        <v>13</v>
      </c>
      <c r="B17" s="70" t="s">
        <v>195</v>
      </c>
      <c r="C17" s="77">
        <v>0</v>
      </c>
      <c r="D17" s="78">
        <v>0</v>
      </c>
    </row>
    <row r="18" spans="1:4">
      <c r="A18" s="10" t="s">
        <v>13</v>
      </c>
      <c r="B18" s="70" t="s">
        <v>20</v>
      </c>
      <c r="C18" s="77">
        <v>0</v>
      </c>
      <c r="D18" s="78">
        <v>0</v>
      </c>
    </row>
    <row r="19" spans="1:4">
      <c r="A19" s="10" t="s">
        <v>13</v>
      </c>
      <c r="B19" s="70" t="s">
        <v>21</v>
      </c>
      <c r="C19" s="77">
        <v>0</v>
      </c>
      <c r="D19" s="78">
        <v>0</v>
      </c>
    </row>
    <row r="20" spans="1:4">
      <c r="A20" s="10" t="s">
        <v>13</v>
      </c>
      <c r="B20" s="70" t="s">
        <v>22</v>
      </c>
      <c r="C20" s="77">
        <v>0</v>
      </c>
      <c r="D20" s="78">
        <v>0</v>
      </c>
    </row>
    <row r="21" spans="1:4">
      <c r="A21" s="10" t="s">
        <v>13</v>
      </c>
      <c r="B21" s="70" t="s">
        <v>23</v>
      </c>
      <c r="C21" s="77">
        <v>0</v>
      </c>
      <c r="D21" s="78">
        <v>0</v>
      </c>
    </row>
    <row r="22" spans="1:4">
      <c r="A22" s="10" t="s">
        <v>13</v>
      </c>
      <c r="B22" s="70" t="s">
        <v>24</v>
      </c>
      <c r="C22" s="77">
        <v>0</v>
      </c>
      <c r="D22" s="78">
        <v>0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7">
        <v>0</v>
      </c>
      <c r="D24" s="78">
        <v>0</v>
      </c>
    </row>
    <row r="25" spans="1:4">
      <c r="A25" s="10" t="s">
        <v>13</v>
      </c>
      <c r="B25" s="70" t="s">
        <v>27</v>
      </c>
      <c r="C25" s="77">
        <v>0</v>
      </c>
      <c r="D25" s="78">
        <v>0</v>
      </c>
    </row>
    <row r="26" spans="1:4">
      <c r="A26" s="10" t="s">
        <v>13</v>
      </c>
      <c r="B26" s="70" t="s">
        <v>18</v>
      </c>
      <c r="C26" s="77">
        <v>0</v>
      </c>
      <c r="D26" s="78">
        <v>0</v>
      </c>
    </row>
    <row r="27" spans="1:4">
      <c r="A27" s="10" t="s">
        <v>13</v>
      </c>
      <c r="B27" s="70" t="s">
        <v>28</v>
      </c>
      <c r="C27" s="77">
        <v>0</v>
      </c>
      <c r="D27" s="78">
        <v>0</v>
      </c>
    </row>
    <row r="28" spans="1:4">
      <c r="A28" s="10" t="s">
        <v>13</v>
      </c>
      <c r="B28" s="70" t="s">
        <v>29</v>
      </c>
      <c r="C28" s="77">
        <v>0</v>
      </c>
      <c r="D28" s="78">
        <v>0</v>
      </c>
    </row>
    <row r="29" spans="1:4">
      <c r="A29" s="10" t="s">
        <v>13</v>
      </c>
      <c r="B29" s="70" t="s">
        <v>30</v>
      </c>
      <c r="C29" s="77">
        <v>0</v>
      </c>
      <c r="D29" s="78">
        <v>0</v>
      </c>
    </row>
    <row r="30" spans="1:4">
      <c r="A30" s="10" t="s">
        <v>13</v>
      </c>
      <c r="B30" s="70" t="s">
        <v>31</v>
      </c>
      <c r="C30" s="77">
        <v>0</v>
      </c>
      <c r="D30" s="78">
        <v>0</v>
      </c>
    </row>
    <row r="31" spans="1:4">
      <c r="A31" s="10" t="s">
        <v>13</v>
      </c>
      <c r="B31" s="70" t="s">
        <v>32</v>
      </c>
      <c r="C31" s="77">
        <v>0</v>
      </c>
      <c r="D31" s="78">
        <v>0</v>
      </c>
    </row>
    <row r="32" spans="1:4">
      <c r="A32" s="10" t="s">
        <v>13</v>
      </c>
      <c r="B32" s="70" t="s">
        <v>33</v>
      </c>
      <c r="C32" s="77">
        <v>0</v>
      </c>
      <c r="D32" s="78">
        <v>0</v>
      </c>
    </row>
    <row r="33" spans="1:4">
      <c r="A33" s="10" t="s">
        <v>13</v>
      </c>
      <c r="B33" s="69" t="s">
        <v>34</v>
      </c>
      <c r="C33" s="77">
        <v>0</v>
      </c>
      <c r="D33" s="78">
        <v>0</v>
      </c>
    </row>
    <row r="34" spans="1:4">
      <c r="A34" s="10" t="s">
        <v>13</v>
      </c>
      <c r="B34" s="69" t="s">
        <v>35</v>
      </c>
      <c r="C34" s="77">
        <v>0</v>
      </c>
      <c r="D34" s="78">
        <v>0</v>
      </c>
    </row>
    <row r="35" spans="1:4">
      <c r="A35" s="10" t="s">
        <v>13</v>
      </c>
      <c r="B35" s="69" t="s">
        <v>36</v>
      </c>
      <c r="C35" s="77">
        <v>0</v>
      </c>
      <c r="D35" s="78">
        <v>0</v>
      </c>
    </row>
    <row r="36" spans="1:4">
      <c r="A36" s="10" t="s">
        <v>13</v>
      </c>
      <c r="B36" s="69" t="s">
        <v>37</v>
      </c>
      <c r="C36" s="77">
        <v>0</v>
      </c>
      <c r="D36" s="78">
        <v>0</v>
      </c>
    </row>
    <row r="37" spans="1:4">
      <c r="A37" s="10" t="s">
        <v>13</v>
      </c>
      <c r="B37" s="69" t="s">
        <v>38</v>
      </c>
      <c r="C37" s="77">
        <v>5.0155700000000003</v>
      </c>
      <c r="D37" s="78">
        <v>1E-4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7">
        <v>0</v>
      </c>
      <c r="D39" s="78">
        <v>0</v>
      </c>
    </row>
    <row r="40" spans="1:4">
      <c r="A40" s="10" t="s">
        <v>13</v>
      </c>
      <c r="B40" s="72" t="s">
        <v>41</v>
      </c>
      <c r="C40" s="77">
        <v>0</v>
      </c>
      <c r="D40" s="78">
        <v>0</v>
      </c>
    </row>
    <row r="41" spans="1:4">
      <c r="A41" s="10" t="s">
        <v>13</v>
      </c>
      <c r="B41" s="72" t="s">
        <v>42</v>
      </c>
      <c r="C41" s="77">
        <v>0</v>
      </c>
      <c r="D41" s="78">
        <v>0</v>
      </c>
    </row>
    <row r="42" spans="1:4">
      <c r="B42" s="72" t="s">
        <v>43</v>
      </c>
      <c r="C42" s="77">
        <v>59839.505355212001</v>
      </c>
      <c r="D42" s="78">
        <v>1</v>
      </c>
    </row>
    <row r="43" spans="1:4">
      <c r="A43" s="10" t="s">
        <v>13</v>
      </c>
      <c r="B43" s="73" t="s">
        <v>44</v>
      </c>
      <c r="C43" s="77">
        <v>0</v>
      </c>
      <c r="D43" s="78">
        <v>0</v>
      </c>
    </row>
    <row r="44" spans="1:4">
      <c r="B44" s="11" t="s">
        <v>198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</sheetData>
  <mergeCells count="1">
    <mergeCell ref="B6:D6"/>
  </mergeCells>
  <dataValidations count="1">
    <dataValidation allowBlank="1" showInputMessage="1" showErrorMessage="1" sqref="C1:C4" xr:uid="{FA9211E5-2D69-4216-B997-8A595AF0A7BD}"/>
  </dataValidations>
  <hyperlinks>
    <hyperlink ref="A11" location="מזומנים!A1" display="◄" xr:uid="{00000000-0004-0000-0000-000000000000}"/>
    <hyperlink ref="A13" location="'תעודות התחייבות ממשלתיו'!A1" display="◄" xr:uid="{00000000-0004-0000-0000-000001000000}"/>
    <hyperlink ref="A14:A17" location="מזומנים!A1" display="◄" xr:uid="{00000000-0004-0000-0000-000002000000}"/>
    <hyperlink ref="A18" location="'קרנות נאמנות'!A1" display="◄" xr:uid="{00000000-0004-0000-0000-000003000000}"/>
    <hyperlink ref="A19:A22" location="מזומנים!A1" display="◄" xr:uid="{00000000-0004-0000-0000-000004000000}"/>
    <hyperlink ref="A24" location="'לא סחירים- תעודות התחייבות'!A1" display="◄" xr:uid="{00000000-0004-0000-0000-000005000000}"/>
    <hyperlink ref="A25:A32" location="מזומנים!A1" display="◄" xr:uid="{00000000-0004-0000-0000-000006000000}"/>
    <hyperlink ref="A33" location="הלוואות!A1" display="◄" xr:uid="{00000000-0004-0000-0000-000007000000}"/>
    <hyperlink ref="A34:A37" location="מזומנים!A1" display="◄" xr:uid="{00000000-0004-0000-0000-000008000000}"/>
    <hyperlink ref="A14" location="'תעודות חוב מסחריות '!A1" display="◄" xr:uid="{00000000-0004-0000-0000-000009000000}"/>
    <hyperlink ref="A15" location="'אג&quot;ח קונצרני'!A1" display="◄" xr:uid="{00000000-0004-0000-0000-00000A000000}"/>
    <hyperlink ref="A16" location="מניות!A1" display="◄" xr:uid="{00000000-0004-0000-0000-00000B000000}"/>
    <hyperlink ref="A17" location="'תעודות סל'!A1" display="◄" xr:uid="{00000000-0004-0000-0000-00000C000000}"/>
    <hyperlink ref="A19" location="'כתבי אופציה'!A1" display="◄" xr:uid="{00000000-0004-0000-0000-00000D000000}"/>
    <hyperlink ref="A20" location="אופציות!A1" display="◄" xr:uid="{00000000-0004-0000-0000-00000E000000}"/>
    <hyperlink ref="A21" location="'חוזים עתידיים'!A1" display="◄" xr:uid="{00000000-0004-0000-0000-00000F000000}"/>
    <hyperlink ref="A22" location="'מוצרים מובנים'!A1" display="◄" xr:uid="{00000000-0004-0000-0000-000010000000}"/>
    <hyperlink ref="A25" location="'לא סחיר - תעודות חוב'!A1" display="◄" xr:uid="{00000000-0004-0000-0000-000011000000}"/>
    <hyperlink ref="A26" location="'לא סחיר - אג&quot;ח קונצרני'!A1" display="◄" xr:uid="{00000000-0004-0000-0000-000012000000}"/>
    <hyperlink ref="A27" location="'לא סחיר - מניות'!A1" display="◄" xr:uid="{00000000-0004-0000-0000-000013000000}"/>
    <hyperlink ref="A28" location="'לא סחיר - קרנות השקעה'!A1" display="◄" xr:uid="{00000000-0004-0000-0000-000014000000}"/>
    <hyperlink ref="A29" location="'לא סחיר - כתבי אופציה'!A1" display="◄" xr:uid="{00000000-0004-0000-0000-000015000000}"/>
    <hyperlink ref="A30" location="'לא סחיר - אופציות'!A1" display="◄" xr:uid="{00000000-0004-0000-0000-000016000000}"/>
    <hyperlink ref="A31" location="'לא סחיר - חוזים עתידיים'!A1" display="◄" xr:uid="{00000000-0004-0000-0000-000017000000}"/>
    <hyperlink ref="A32" location="'לא סחיר - מוצרים מובנים'!A1" display="◄" xr:uid="{00000000-0004-0000-0000-000018000000}"/>
    <hyperlink ref="A34" location="'פקדונות מעל 3 חודשים'!A1" display="◄" xr:uid="{00000000-0004-0000-0000-000019000000}"/>
    <hyperlink ref="A35" location="מקרקעין!A1" display="◄" xr:uid="{00000000-0004-0000-0000-00001A000000}"/>
    <hyperlink ref="A37" location="'השקעות אחרות '!A1" display="◄" xr:uid="{00000000-0004-0000-0000-00001B000000}"/>
    <hyperlink ref="A43" location="'יתרות השקעה'!A1" display="◄" xr:uid="{00000000-0004-0000-0000-00001C000000}"/>
    <hyperlink ref="A36" location="'השקעה בחברות מוחזקות'!A1" display="◄" xr:uid="{00000000-0004-0000-0000-00001D000000}"/>
    <hyperlink ref="A39" location="'אג&quot;ח קונצרני סחיר'!A1" display="◄" xr:uid="{00000000-0004-0000-0000-00001E000000}"/>
    <hyperlink ref="A40" location="'אג&quot;ח קונצרני לא סחיר'!A1" display="◄" xr:uid="{00000000-0004-0000-0000-00001F000000}"/>
    <hyperlink ref="A41" location="'מסגרות אשראי מנוצלות ללווים'!A1" display="◄" xr:uid="{00000000-0004-0000-0000-000020000000}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indexed="44"/>
    <pageSetUpPr fitToPage="1"/>
  </sheetPr>
  <dimension ref="B1:BI555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 s="1" customFormat="1">
      <c r="B1" s="2" t="s">
        <v>0</v>
      </c>
      <c r="C1" s="82">
        <v>45197</v>
      </c>
    </row>
    <row r="2" spans="2:61" s="1" customFormat="1">
      <c r="B2" s="2" t="s">
        <v>1</v>
      </c>
      <c r="C2" s="12" t="s">
        <v>323</v>
      </c>
    </row>
    <row r="3" spans="2:61" s="1" customFormat="1">
      <c r="B3" s="2" t="s">
        <v>2</v>
      </c>
      <c r="C3" s="83" t="s">
        <v>324</v>
      </c>
    </row>
    <row r="4" spans="2:61" s="1" customFormat="1">
      <c r="B4" s="2" t="s">
        <v>3</v>
      </c>
      <c r="C4" s="84" t="s">
        <v>197</v>
      </c>
    </row>
    <row r="6" spans="2:61" ht="26.25" customHeight="1">
      <c r="B6" s="99" t="s">
        <v>68</v>
      </c>
      <c r="C6" s="100"/>
      <c r="D6" s="100"/>
      <c r="E6" s="100"/>
      <c r="F6" s="100"/>
      <c r="G6" s="100"/>
      <c r="H6" s="100"/>
      <c r="I6" s="100"/>
      <c r="J6" s="100"/>
      <c r="K6" s="100"/>
      <c r="L6" s="101"/>
    </row>
    <row r="7" spans="2:61" ht="26.25" customHeight="1">
      <c r="B7" s="99" t="s">
        <v>98</v>
      </c>
      <c r="C7" s="100"/>
      <c r="D7" s="100"/>
      <c r="E7" s="100"/>
      <c r="F7" s="100"/>
      <c r="G7" s="100"/>
      <c r="H7" s="100"/>
      <c r="I7" s="100"/>
      <c r="J7" s="100"/>
      <c r="K7" s="100"/>
      <c r="L7" s="101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25"/>
      <c r="K11" s="76">
        <v>0</v>
      </c>
      <c r="L11" s="76">
        <v>0</v>
      </c>
      <c r="BD11" s="16"/>
      <c r="BE11" s="19"/>
      <c r="BF11" s="16"/>
      <c r="BH11" s="16"/>
    </row>
    <row r="12" spans="2:61">
      <c r="B12" s="79" t="s">
        <v>199</v>
      </c>
      <c r="C12" s="16"/>
      <c r="D12" s="16"/>
      <c r="E12" s="16"/>
      <c r="G12" s="81">
        <v>0</v>
      </c>
      <c r="I12" s="81">
        <v>0</v>
      </c>
      <c r="K12" s="80">
        <v>0</v>
      </c>
      <c r="L12" s="80">
        <v>0</v>
      </c>
    </row>
    <row r="13" spans="2:61">
      <c r="B13" s="79" t="s">
        <v>267</v>
      </c>
      <c r="C13" s="16"/>
      <c r="D13" s="16"/>
      <c r="E13" s="16"/>
      <c r="G13" s="81">
        <v>0</v>
      </c>
      <c r="I13" s="81">
        <v>0</v>
      </c>
      <c r="K13" s="80">
        <v>0</v>
      </c>
      <c r="L13" s="80">
        <v>0</v>
      </c>
    </row>
    <row r="14" spans="2:61">
      <c r="B14" t="s">
        <v>205</v>
      </c>
      <c r="C14" t="s">
        <v>205</v>
      </c>
      <c r="D14" s="16"/>
      <c r="E14" t="s">
        <v>205</v>
      </c>
      <c r="F14" t="s">
        <v>205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61">
      <c r="B15" s="79" t="s">
        <v>268</v>
      </c>
      <c r="C15" s="16"/>
      <c r="D15" s="16"/>
      <c r="E15" s="16"/>
      <c r="G15" s="81">
        <v>0</v>
      </c>
      <c r="I15" s="81">
        <v>0</v>
      </c>
      <c r="K15" s="80">
        <v>0</v>
      </c>
      <c r="L15" s="80">
        <v>0</v>
      </c>
    </row>
    <row r="16" spans="2:61">
      <c r="B16" t="s">
        <v>205</v>
      </c>
      <c r="C16" t="s">
        <v>205</v>
      </c>
      <c r="D16" s="16"/>
      <c r="E16" t="s">
        <v>205</v>
      </c>
      <c r="F16" t="s">
        <v>205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269</v>
      </c>
      <c r="C17" s="16"/>
      <c r="D17" s="16"/>
      <c r="E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205</v>
      </c>
      <c r="C18" t="s">
        <v>205</v>
      </c>
      <c r="D18" s="16"/>
      <c r="E18" t="s">
        <v>205</v>
      </c>
      <c r="F18" t="s">
        <v>205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251</v>
      </c>
      <c r="C19" s="16"/>
      <c r="D19" s="16"/>
      <c r="E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205</v>
      </c>
      <c r="C20" t="s">
        <v>205</v>
      </c>
      <c r="D20" s="16"/>
      <c r="E20" t="s">
        <v>205</v>
      </c>
      <c r="F20" t="s">
        <v>205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212</v>
      </c>
      <c r="C21" s="16"/>
      <c r="D21" s="16"/>
      <c r="E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s="79" t="s">
        <v>267</v>
      </c>
      <c r="C22" s="16"/>
      <c r="D22" s="16"/>
      <c r="E22" s="16"/>
      <c r="G22" s="81">
        <v>0</v>
      </c>
      <c r="I22" s="81">
        <v>0</v>
      </c>
      <c r="K22" s="80">
        <v>0</v>
      </c>
      <c r="L22" s="80">
        <v>0</v>
      </c>
    </row>
    <row r="23" spans="2:12">
      <c r="B23" t="s">
        <v>205</v>
      </c>
      <c r="C23" t="s">
        <v>205</v>
      </c>
      <c r="D23" s="16"/>
      <c r="E23" t="s">
        <v>205</v>
      </c>
      <c r="F23" t="s">
        <v>205</v>
      </c>
      <c r="G23" s="77">
        <v>0</v>
      </c>
      <c r="H23" s="77">
        <v>0</v>
      </c>
      <c r="I23" s="77">
        <v>0</v>
      </c>
      <c r="J23" s="78">
        <v>0</v>
      </c>
      <c r="K23" s="78">
        <v>0</v>
      </c>
      <c r="L23" s="78">
        <v>0</v>
      </c>
    </row>
    <row r="24" spans="2:12">
      <c r="B24" s="79" t="s">
        <v>270</v>
      </c>
      <c r="C24" s="16"/>
      <c r="D24" s="16"/>
      <c r="E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205</v>
      </c>
      <c r="C25" t="s">
        <v>205</v>
      </c>
      <c r="D25" s="16"/>
      <c r="E25" t="s">
        <v>205</v>
      </c>
      <c r="F25" t="s">
        <v>205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269</v>
      </c>
      <c r="C26" s="16"/>
      <c r="D26" s="16"/>
      <c r="E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205</v>
      </c>
      <c r="C27" t="s">
        <v>205</v>
      </c>
      <c r="D27" s="16"/>
      <c r="E27" t="s">
        <v>205</v>
      </c>
      <c r="F27" t="s">
        <v>205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271</v>
      </c>
      <c r="C28" s="16"/>
      <c r="D28" s="16"/>
      <c r="E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205</v>
      </c>
      <c r="C29" t="s">
        <v>205</v>
      </c>
      <c r="D29" s="16"/>
      <c r="E29" t="s">
        <v>205</v>
      </c>
      <c r="F29" t="s">
        <v>205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251</v>
      </c>
      <c r="C30" s="16"/>
      <c r="D30" s="16"/>
      <c r="E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205</v>
      </c>
      <c r="C31" t="s">
        <v>205</v>
      </c>
      <c r="D31" s="16"/>
      <c r="E31" t="s">
        <v>205</v>
      </c>
      <c r="F31" t="s">
        <v>205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t="s">
        <v>214</v>
      </c>
      <c r="C32" s="16"/>
      <c r="D32" s="16"/>
      <c r="E32" s="16"/>
    </row>
    <row r="33" spans="2:5">
      <c r="B33" t="s">
        <v>243</v>
      </c>
      <c r="C33" s="16"/>
      <c r="D33" s="16"/>
      <c r="E33" s="16"/>
    </row>
    <row r="34" spans="2:5">
      <c r="B34" t="s">
        <v>244</v>
      </c>
      <c r="C34" s="16"/>
      <c r="D34" s="16"/>
      <c r="E34" s="16"/>
    </row>
    <row r="35" spans="2:5">
      <c r="B35" t="s">
        <v>245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5:XFD1048576 C1:C4" xr:uid="{00000000-0002-0000-0900-000000000000}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indexed="44"/>
    <pageSetUpPr fitToPage="1"/>
  </sheetPr>
  <dimension ref="A1:BH570"/>
  <sheetViews>
    <sheetView rightToLeft="1" workbookViewId="0">
      <selection sqref="A1:XFD4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 s="1" customFormat="1">
      <c r="B1" s="2" t="s">
        <v>0</v>
      </c>
      <c r="C1" s="82">
        <v>45197</v>
      </c>
    </row>
    <row r="2" spans="1:60" s="1" customFormat="1">
      <c r="B2" s="2" t="s">
        <v>1</v>
      </c>
      <c r="C2" s="12" t="s">
        <v>323</v>
      </c>
    </row>
    <row r="3" spans="1:60" s="1" customFormat="1">
      <c r="B3" s="2" t="s">
        <v>2</v>
      </c>
      <c r="C3" s="83" t="s">
        <v>324</v>
      </c>
    </row>
    <row r="4" spans="1:60" s="1" customFormat="1">
      <c r="B4" s="2" t="s">
        <v>3</v>
      </c>
      <c r="C4" s="84" t="s">
        <v>197</v>
      </c>
    </row>
    <row r="6" spans="1:60" ht="26.25" customHeight="1">
      <c r="B6" s="99" t="s">
        <v>68</v>
      </c>
      <c r="C6" s="100"/>
      <c r="D6" s="100"/>
      <c r="E6" s="100"/>
      <c r="F6" s="100"/>
      <c r="G6" s="100"/>
      <c r="H6" s="100"/>
      <c r="I6" s="100"/>
      <c r="J6" s="100"/>
      <c r="K6" s="101"/>
      <c r="BD6" s="16" t="s">
        <v>100</v>
      </c>
      <c r="BF6" s="16" t="s">
        <v>101</v>
      </c>
      <c r="BH6" s="19" t="s">
        <v>102</v>
      </c>
    </row>
    <row r="7" spans="1:60" ht="26.25" customHeight="1">
      <c r="B7" s="99" t="s">
        <v>103</v>
      </c>
      <c r="C7" s="100"/>
      <c r="D7" s="100"/>
      <c r="E7" s="100"/>
      <c r="F7" s="100"/>
      <c r="G7" s="100"/>
      <c r="H7" s="100"/>
      <c r="I7" s="100"/>
      <c r="J7" s="100"/>
      <c r="K7" s="101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5">
        <v>0</v>
      </c>
      <c r="H11" s="25"/>
      <c r="I11" s="75">
        <v>0</v>
      </c>
      <c r="J11" s="76">
        <v>0</v>
      </c>
      <c r="K11" s="76">
        <v>0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79" t="s">
        <v>199</v>
      </c>
      <c r="C12" s="19"/>
      <c r="D12" s="19"/>
      <c r="E12" s="19"/>
      <c r="F12" s="19"/>
      <c r="G12" s="81">
        <v>0</v>
      </c>
      <c r="H12" s="19"/>
      <c r="I12" s="81">
        <v>0</v>
      </c>
      <c r="J12" s="80">
        <v>0</v>
      </c>
      <c r="K12" s="80">
        <v>0</v>
      </c>
      <c r="BD12" s="16" t="s">
        <v>121</v>
      </c>
      <c r="BF12" s="16" t="s">
        <v>122</v>
      </c>
    </row>
    <row r="13" spans="1:60">
      <c r="B13" t="s">
        <v>205</v>
      </c>
      <c r="C13" t="s">
        <v>205</v>
      </c>
      <c r="D13" s="19"/>
      <c r="E13" t="s">
        <v>205</v>
      </c>
      <c r="F13" t="s">
        <v>205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BD13" s="16" t="s">
        <v>123</v>
      </c>
      <c r="BE13" s="16" t="s">
        <v>124</v>
      </c>
      <c r="BF13" s="16" t="s">
        <v>125</v>
      </c>
    </row>
    <row r="14" spans="1:60">
      <c r="B14" s="79" t="s">
        <v>212</v>
      </c>
      <c r="C14" s="19"/>
      <c r="D14" s="19"/>
      <c r="E14" s="19"/>
      <c r="F14" s="19"/>
      <c r="G14" s="81">
        <v>0</v>
      </c>
      <c r="H14" s="19"/>
      <c r="I14" s="81">
        <v>0</v>
      </c>
      <c r="J14" s="80">
        <v>0</v>
      </c>
      <c r="K14" s="80">
        <v>0</v>
      </c>
      <c r="BF14" s="16" t="s">
        <v>126</v>
      </c>
    </row>
    <row r="15" spans="1:60">
      <c r="B15" t="s">
        <v>205</v>
      </c>
      <c r="C15" t="s">
        <v>205</v>
      </c>
      <c r="D15" s="19"/>
      <c r="E15" t="s">
        <v>205</v>
      </c>
      <c r="F15" t="s">
        <v>205</v>
      </c>
      <c r="G15" s="77">
        <v>0</v>
      </c>
      <c r="H15" s="77">
        <v>0</v>
      </c>
      <c r="I15" s="77">
        <v>0</v>
      </c>
      <c r="J15" s="78">
        <v>0</v>
      </c>
      <c r="K15" s="78">
        <v>0</v>
      </c>
      <c r="BF15" s="16" t="s">
        <v>127</v>
      </c>
    </row>
    <row r="16" spans="1:60">
      <c r="B16" t="s">
        <v>214</v>
      </c>
      <c r="C16" s="19"/>
      <c r="D16" s="19"/>
      <c r="E16" s="19"/>
      <c r="F16" s="19"/>
      <c r="G16" s="19"/>
      <c r="H16" s="19"/>
      <c r="BF16" s="16" t="s">
        <v>128</v>
      </c>
    </row>
    <row r="17" spans="2:58">
      <c r="B17" t="s">
        <v>243</v>
      </c>
      <c r="C17" s="19"/>
      <c r="D17" s="19"/>
      <c r="E17" s="19"/>
      <c r="F17" s="19"/>
      <c r="G17" s="19"/>
      <c r="H17" s="19"/>
      <c r="BF17" s="16" t="s">
        <v>129</v>
      </c>
    </row>
    <row r="18" spans="2:58">
      <c r="B18" t="s">
        <v>244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245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C20" s="19"/>
      <c r="D20" s="19"/>
      <c r="E20" s="19"/>
      <c r="F20" s="19"/>
      <c r="G20" s="19"/>
      <c r="H20" s="19"/>
      <c r="BF20" s="16" t="s">
        <v>132</v>
      </c>
    </row>
    <row r="21" spans="2:58"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5:XFD1048576 C1:C4" xr:uid="{00000000-0002-0000-0A00-000000000000}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indexed="44"/>
    <pageSetUpPr fitToPage="1"/>
  </sheetPr>
  <dimension ref="B1:CC43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 s="1" customFormat="1">
      <c r="B1" s="2" t="s">
        <v>0</v>
      </c>
      <c r="C1" s="82">
        <v>45197</v>
      </c>
    </row>
    <row r="2" spans="2:81" s="1" customFormat="1">
      <c r="B2" s="2" t="s">
        <v>1</v>
      </c>
      <c r="C2" s="12" t="s">
        <v>323</v>
      </c>
    </row>
    <row r="3" spans="2:81" s="1" customFormat="1">
      <c r="B3" s="2" t="s">
        <v>2</v>
      </c>
      <c r="C3" s="83" t="s">
        <v>324</v>
      </c>
    </row>
    <row r="4" spans="2:81" s="1" customFormat="1">
      <c r="B4" s="2" t="s">
        <v>3</v>
      </c>
      <c r="C4" s="84" t="s">
        <v>197</v>
      </c>
    </row>
    <row r="6" spans="2:81" ht="26.25" customHeight="1">
      <c r="B6" s="99" t="s">
        <v>68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1"/>
    </row>
    <row r="7" spans="2:81" ht="26.25" customHeight="1">
      <c r="B7" s="99" t="s">
        <v>133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1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9" t="s">
        <v>199</v>
      </c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81">
      <c r="B13" s="79" t="s">
        <v>272</v>
      </c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81">
      <c r="B14" t="s">
        <v>205</v>
      </c>
      <c r="C14" t="s">
        <v>205</v>
      </c>
      <c r="E14" t="s">
        <v>205</v>
      </c>
      <c r="H14" s="77">
        <v>0</v>
      </c>
      <c r="I14" t="s">
        <v>205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81">
      <c r="B15" s="79" t="s">
        <v>273</v>
      </c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81">
      <c r="B16" t="s">
        <v>205</v>
      </c>
      <c r="C16" t="s">
        <v>205</v>
      </c>
      <c r="E16" t="s">
        <v>205</v>
      </c>
      <c r="H16" s="77">
        <v>0</v>
      </c>
      <c r="I16" t="s">
        <v>205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274</v>
      </c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275</v>
      </c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205</v>
      </c>
      <c r="C19" t="s">
        <v>205</v>
      </c>
      <c r="E19" t="s">
        <v>205</v>
      </c>
      <c r="H19" s="77">
        <v>0</v>
      </c>
      <c r="I19" t="s">
        <v>205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276</v>
      </c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205</v>
      </c>
      <c r="C21" t="s">
        <v>205</v>
      </c>
      <c r="E21" t="s">
        <v>205</v>
      </c>
      <c r="H21" s="77">
        <v>0</v>
      </c>
      <c r="I21" t="s">
        <v>205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277</v>
      </c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205</v>
      </c>
      <c r="C23" t="s">
        <v>205</v>
      </c>
      <c r="E23" t="s">
        <v>205</v>
      </c>
      <c r="H23" s="77">
        <v>0</v>
      </c>
      <c r="I23" t="s">
        <v>205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278</v>
      </c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205</v>
      </c>
      <c r="C25" t="s">
        <v>205</v>
      </c>
      <c r="E25" t="s">
        <v>205</v>
      </c>
      <c r="H25" s="77">
        <v>0</v>
      </c>
      <c r="I25" t="s">
        <v>205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212</v>
      </c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272</v>
      </c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205</v>
      </c>
      <c r="C28" t="s">
        <v>205</v>
      </c>
      <c r="E28" t="s">
        <v>205</v>
      </c>
      <c r="H28" s="77">
        <v>0</v>
      </c>
      <c r="I28" t="s">
        <v>205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273</v>
      </c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205</v>
      </c>
      <c r="C30" t="s">
        <v>205</v>
      </c>
      <c r="E30" t="s">
        <v>205</v>
      </c>
      <c r="H30" s="77">
        <v>0</v>
      </c>
      <c r="I30" t="s">
        <v>205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274</v>
      </c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275</v>
      </c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205</v>
      </c>
      <c r="C33" t="s">
        <v>205</v>
      </c>
      <c r="E33" t="s">
        <v>205</v>
      </c>
      <c r="H33" s="77">
        <v>0</v>
      </c>
      <c r="I33" t="s">
        <v>205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276</v>
      </c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205</v>
      </c>
      <c r="C35" t="s">
        <v>205</v>
      </c>
      <c r="E35" t="s">
        <v>205</v>
      </c>
      <c r="H35" s="77">
        <v>0</v>
      </c>
      <c r="I35" t="s">
        <v>205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277</v>
      </c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205</v>
      </c>
      <c r="C37" t="s">
        <v>205</v>
      </c>
      <c r="E37" t="s">
        <v>205</v>
      </c>
      <c r="H37" s="77">
        <v>0</v>
      </c>
      <c r="I37" t="s">
        <v>205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278</v>
      </c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205</v>
      </c>
      <c r="C39" t="s">
        <v>205</v>
      </c>
      <c r="E39" t="s">
        <v>205</v>
      </c>
      <c r="H39" s="77">
        <v>0</v>
      </c>
      <c r="I39" t="s">
        <v>205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214</v>
      </c>
    </row>
    <row r="41" spans="2:17">
      <c r="B41" t="s">
        <v>243</v>
      </c>
    </row>
    <row r="42" spans="2:17">
      <c r="B42" t="s">
        <v>244</v>
      </c>
    </row>
    <row r="43" spans="2:17">
      <c r="B43" t="s">
        <v>245</v>
      </c>
    </row>
  </sheetData>
  <mergeCells count="2">
    <mergeCell ref="B6:Q6"/>
    <mergeCell ref="B7:Q7"/>
  </mergeCells>
  <dataValidations count="1">
    <dataValidation allowBlank="1" showInputMessage="1" showErrorMessage="1" sqref="A5:XFD1048576 C1:C4" xr:uid="{00000000-0002-0000-0B00-000000000000}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FF00"/>
    <pageSetUpPr fitToPage="1"/>
  </sheetPr>
  <dimension ref="B1:BT30"/>
  <sheetViews>
    <sheetView rightToLeft="1" workbookViewId="0">
      <selection sqref="A1:XFD4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 s="1" customFormat="1">
      <c r="B1" s="2" t="s">
        <v>0</v>
      </c>
      <c r="C1" s="82">
        <v>45197</v>
      </c>
    </row>
    <row r="2" spans="2:72" s="1" customFormat="1">
      <c r="B2" s="2" t="s">
        <v>1</v>
      </c>
      <c r="C2" s="12" t="s">
        <v>323</v>
      </c>
    </row>
    <row r="3" spans="2:72" s="1" customFormat="1">
      <c r="B3" s="2" t="s">
        <v>2</v>
      </c>
      <c r="C3" s="83" t="s">
        <v>324</v>
      </c>
    </row>
    <row r="4" spans="2:72" s="1" customFormat="1">
      <c r="B4" s="2" t="s">
        <v>3</v>
      </c>
      <c r="C4" s="84" t="s">
        <v>197</v>
      </c>
    </row>
    <row r="6" spans="2:72" ht="26.25" customHeight="1">
      <c r="B6" s="99" t="s">
        <v>136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1"/>
    </row>
    <row r="7" spans="2:72" ht="26.25" customHeight="1">
      <c r="B7" s="99" t="s">
        <v>69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1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9" t="s">
        <v>199</v>
      </c>
      <c r="G12" s="81">
        <v>0</v>
      </c>
      <c r="J12" s="80">
        <v>0</v>
      </c>
      <c r="K12" s="81">
        <v>0</v>
      </c>
      <c r="M12" s="81">
        <v>0</v>
      </c>
      <c r="O12" s="80">
        <v>0</v>
      </c>
      <c r="P12" s="80">
        <v>0</v>
      </c>
    </row>
    <row r="13" spans="2:72">
      <c r="B13" s="79" t="s">
        <v>279</v>
      </c>
      <c r="G13" s="81">
        <v>0</v>
      </c>
      <c r="J13" s="80">
        <v>0</v>
      </c>
      <c r="K13" s="81">
        <v>0</v>
      </c>
      <c r="M13" s="81">
        <v>0</v>
      </c>
      <c r="O13" s="80">
        <v>0</v>
      </c>
      <c r="P13" s="80">
        <v>0</v>
      </c>
    </row>
    <row r="14" spans="2:72">
      <c r="B14" t="s">
        <v>205</v>
      </c>
      <c r="C14" t="s">
        <v>205</v>
      </c>
      <c r="D14" t="s">
        <v>205</v>
      </c>
      <c r="G14" s="77">
        <v>0</v>
      </c>
      <c r="H14" t="s">
        <v>205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72">
      <c r="B15" s="79" t="s">
        <v>280</v>
      </c>
      <c r="G15" s="81">
        <v>0</v>
      </c>
      <c r="J15" s="80">
        <v>0</v>
      </c>
      <c r="K15" s="81">
        <v>0</v>
      </c>
      <c r="M15" s="81">
        <v>0</v>
      </c>
      <c r="O15" s="80">
        <v>0</v>
      </c>
      <c r="P15" s="80">
        <v>0</v>
      </c>
    </row>
    <row r="16" spans="2:72">
      <c r="B16" t="s">
        <v>205</v>
      </c>
      <c r="C16" t="s">
        <v>205</v>
      </c>
      <c r="D16" t="s">
        <v>205</v>
      </c>
      <c r="G16" s="77">
        <v>0</v>
      </c>
      <c r="H16" t="s">
        <v>205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281</v>
      </c>
      <c r="G17" s="81">
        <v>0</v>
      </c>
      <c r="J17" s="80">
        <v>0</v>
      </c>
      <c r="K17" s="81">
        <v>0</v>
      </c>
      <c r="M17" s="81">
        <v>0</v>
      </c>
      <c r="O17" s="80">
        <v>0</v>
      </c>
      <c r="P17" s="80">
        <v>0</v>
      </c>
    </row>
    <row r="18" spans="2:16">
      <c r="B18" t="s">
        <v>205</v>
      </c>
      <c r="C18" t="s">
        <v>205</v>
      </c>
      <c r="D18" t="s">
        <v>205</v>
      </c>
      <c r="G18" s="77">
        <v>0</v>
      </c>
      <c r="H18" t="s">
        <v>205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282</v>
      </c>
      <c r="G19" s="81">
        <v>0</v>
      </c>
      <c r="J19" s="80">
        <v>0</v>
      </c>
      <c r="K19" s="81">
        <v>0</v>
      </c>
      <c r="M19" s="81">
        <v>0</v>
      </c>
      <c r="O19" s="80">
        <v>0</v>
      </c>
      <c r="P19" s="80">
        <v>0</v>
      </c>
    </row>
    <row r="20" spans="2:16">
      <c r="B20" t="s">
        <v>205</v>
      </c>
      <c r="C20" t="s">
        <v>205</v>
      </c>
      <c r="D20" t="s">
        <v>205</v>
      </c>
      <c r="G20" s="77">
        <v>0</v>
      </c>
      <c r="H20" t="s">
        <v>205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251</v>
      </c>
      <c r="G21" s="81">
        <v>0</v>
      </c>
      <c r="J21" s="80">
        <v>0</v>
      </c>
      <c r="K21" s="81">
        <v>0</v>
      </c>
      <c r="M21" s="81">
        <v>0</v>
      </c>
      <c r="O21" s="80">
        <v>0</v>
      </c>
      <c r="P21" s="80">
        <v>0</v>
      </c>
    </row>
    <row r="22" spans="2:16">
      <c r="B22" t="s">
        <v>205</v>
      </c>
      <c r="C22" t="s">
        <v>205</v>
      </c>
      <c r="D22" t="s">
        <v>205</v>
      </c>
      <c r="G22" s="77">
        <v>0</v>
      </c>
      <c r="H22" t="s">
        <v>205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  <c r="P22" s="78">
        <v>0</v>
      </c>
    </row>
    <row r="23" spans="2:16">
      <c r="B23" s="79" t="s">
        <v>212</v>
      </c>
      <c r="G23" s="81">
        <v>0</v>
      </c>
      <c r="J23" s="80">
        <v>0</v>
      </c>
      <c r="K23" s="81">
        <v>0</v>
      </c>
      <c r="M23" s="81">
        <v>0</v>
      </c>
      <c r="O23" s="80">
        <v>0</v>
      </c>
      <c r="P23" s="80">
        <v>0</v>
      </c>
    </row>
    <row r="24" spans="2:16">
      <c r="B24" s="79" t="s">
        <v>241</v>
      </c>
      <c r="G24" s="81">
        <v>0</v>
      </c>
      <c r="J24" s="80">
        <v>0</v>
      </c>
      <c r="K24" s="81">
        <v>0</v>
      </c>
      <c r="M24" s="81">
        <v>0</v>
      </c>
      <c r="O24" s="80">
        <v>0</v>
      </c>
      <c r="P24" s="80">
        <v>0</v>
      </c>
    </row>
    <row r="25" spans="2:16">
      <c r="B25" t="s">
        <v>205</v>
      </c>
      <c r="C25" t="s">
        <v>205</v>
      </c>
      <c r="D25" t="s">
        <v>205</v>
      </c>
      <c r="G25" s="77">
        <v>0</v>
      </c>
      <c r="H25" t="s">
        <v>205</v>
      </c>
      <c r="I25" s="78">
        <v>0</v>
      </c>
      <c r="J25" s="78">
        <v>0</v>
      </c>
      <c r="K25" s="77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s="79" t="s">
        <v>283</v>
      </c>
      <c r="G26" s="81">
        <v>0</v>
      </c>
      <c r="J26" s="80">
        <v>0</v>
      </c>
      <c r="K26" s="81">
        <v>0</v>
      </c>
      <c r="M26" s="81">
        <v>0</v>
      </c>
      <c r="O26" s="80">
        <v>0</v>
      </c>
      <c r="P26" s="80">
        <v>0</v>
      </c>
    </row>
    <row r="27" spans="2:16">
      <c r="B27" t="s">
        <v>205</v>
      </c>
      <c r="C27" t="s">
        <v>205</v>
      </c>
      <c r="D27" t="s">
        <v>205</v>
      </c>
      <c r="G27" s="77">
        <v>0</v>
      </c>
      <c r="H27" t="s">
        <v>205</v>
      </c>
      <c r="I27" s="78">
        <v>0</v>
      </c>
      <c r="J27" s="78">
        <v>0</v>
      </c>
      <c r="K27" s="77">
        <v>0</v>
      </c>
      <c r="L27" s="77">
        <v>0</v>
      </c>
      <c r="M27" s="77">
        <v>0</v>
      </c>
      <c r="N27" s="78">
        <v>0</v>
      </c>
      <c r="O27" s="78">
        <v>0</v>
      </c>
      <c r="P27" s="78">
        <v>0</v>
      </c>
    </row>
    <row r="28" spans="2:16">
      <c r="B28" t="s">
        <v>243</v>
      </c>
    </row>
    <row r="29" spans="2:16">
      <c r="B29" t="s">
        <v>244</v>
      </c>
    </row>
    <row r="30" spans="2:16">
      <c r="B30" t="s">
        <v>245</v>
      </c>
    </row>
  </sheetData>
  <mergeCells count="2">
    <mergeCell ref="B6:P6"/>
    <mergeCell ref="B7:P7"/>
  </mergeCells>
  <dataValidations count="1">
    <dataValidation allowBlank="1" showInputMessage="1" showErrorMessage="1" sqref="A5:XFD1048576 C1:C4" xr:uid="{00000000-0002-0000-0C00-000000000000}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indexed="43"/>
    <pageSetUpPr fitToPage="1"/>
  </sheetPr>
  <dimension ref="B1:BM369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 s="1" customFormat="1">
      <c r="B1" s="2" t="s">
        <v>0</v>
      </c>
      <c r="C1" s="82">
        <v>45197</v>
      </c>
    </row>
    <row r="2" spans="2:65" s="1" customFormat="1">
      <c r="B2" s="2" t="s">
        <v>1</v>
      </c>
      <c r="C2" s="12" t="s">
        <v>323</v>
      </c>
    </row>
    <row r="3" spans="2:65" s="1" customFormat="1">
      <c r="B3" s="2" t="s">
        <v>2</v>
      </c>
      <c r="C3" s="83" t="s">
        <v>324</v>
      </c>
    </row>
    <row r="4" spans="2:65" s="1" customFormat="1">
      <c r="B4" s="2" t="s">
        <v>3</v>
      </c>
      <c r="C4" s="84" t="s">
        <v>197</v>
      </c>
    </row>
    <row r="6" spans="2:65" ht="26.25" customHeight="1">
      <c r="B6" s="99" t="s">
        <v>136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0"/>
      <c r="R6" s="100"/>
      <c r="S6" s="101"/>
    </row>
    <row r="7" spans="2:65" ht="26.25" customHeight="1">
      <c r="B7" s="99" t="s">
        <v>82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0"/>
      <c r="R7" s="100"/>
      <c r="S7" s="101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5">
        <v>0</v>
      </c>
      <c r="O11" s="7"/>
      <c r="P11" s="75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9" t="s">
        <v>199</v>
      </c>
      <c r="D12" s="16"/>
      <c r="E12" s="16"/>
      <c r="F12" s="16"/>
      <c r="J12" s="81">
        <v>0</v>
      </c>
      <c r="M12" s="80">
        <v>0</v>
      </c>
      <c r="N12" s="81">
        <v>0</v>
      </c>
      <c r="P12" s="81">
        <v>0</v>
      </c>
      <c r="R12" s="80">
        <v>0</v>
      </c>
      <c r="S12" s="80">
        <v>0</v>
      </c>
    </row>
    <row r="13" spans="2:65">
      <c r="B13" s="79" t="s">
        <v>284</v>
      </c>
      <c r="D13" s="16"/>
      <c r="E13" s="16"/>
      <c r="F13" s="16"/>
      <c r="J13" s="81">
        <v>0</v>
      </c>
      <c r="M13" s="80">
        <v>0</v>
      </c>
      <c r="N13" s="81">
        <v>0</v>
      </c>
      <c r="P13" s="81">
        <v>0</v>
      </c>
      <c r="R13" s="80">
        <v>0</v>
      </c>
      <c r="S13" s="80">
        <v>0</v>
      </c>
    </row>
    <row r="14" spans="2:65">
      <c r="B14" t="s">
        <v>205</v>
      </c>
      <c r="C14" t="s">
        <v>205</v>
      </c>
      <c r="D14" s="16"/>
      <c r="E14" s="16"/>
      <c r="F14" t="s">
        <v>205</v>
      </c>
      <c r="G14" t="s">
        <v>205</v>
      </c>
      <c r="J14" s="77">
        <v>0</v>
      </c>
      <c r="K14" t="s">
        <v>205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  <c r="S14" s="78">
        <v>0</v>
      </c>
    </row>
    <row r="15" spans="2:65">
      <c r="B15" s="79" t="s">
        <v>285</v>
      </c>
      <c r="D15" s="16"/>
      <c r="E15" s="16"/>
      <c r="F15" s="16"/>
      <c r="J15" s="81">
        <v>0</v>
      </c>
      <c r="M15" s="80">
        <v>0</v>
      </c>
      <c r="N15" s="81">
        <v>0</v>
      </c>
      <c r="P15" s="81">
        <v>0</v>
      </c>
      <c r="R15" s="80">
        <v>0</v>
      </c>
      <c r="S15" s="80">
        <v>0</v>
      </c>
    </row>
    <row r="16" spans="2:65">
      <c r="B16" t="s">
        <v>205</v>
      </c>
      <c r="C16" t="s">
        <v>205</v>
      </c>
      <c r="D16" s="16"/>
      <c r="E16" s="16"/>
      <c r="F16" t="s">
        <v>205</v>
      </c>
      <c r="G16" t="s">
        <v>205</v>
      </c>
      <c r="J16" s="77">
        <v>0</v>
      </c>
      <c r="K16" t="s">
        <v>205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  <c r="S16" s="78">
        <v>0</v>
      </c>
    </row>
    <row r="17" spans="2:19">
      <c r="B17" s="79" t="s">
        <v>248</v>
      </c>
      <c r="D17" s="16"/>
      <c r="E17" s="16"/>
      <c r="F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205</v>
      </c>
      <c r="C18" t="s">
        <v>205</v>
      </c>
      <c r="D18" s="16"/>
      <c r="E18" s="16"/>
      <c r="F18" t="s">
        <v>205</v>
      </c>
      <c r="G18" t="s">
        <v>205</v>
      </c>
      <c r="J18" s="77">
        <v>0</v>
      </c>
      <c r="K18" t="s">
        <v>205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251</v>
      </c>
      <c r="D19" s="16"/>
      <c r="E19" s="16"/>
      <c r="F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205</v>
      </c>
      <c r="C20" t="s">
        <v>205</v>
      </c>
      <c r="D20" s="16"/>
      <c r="E20" s="16"/>
      <c r="F20" t="s">
        <v>205</v>
      </c>
      <c r="G20" t="s">
        <v>205</v>
      </c>
      <c r="J20" s="77">
        <v>0</v>
      </c>
      <c r="K20" t="s">
        <v>205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212</v>
      </c>
      <c r="D21" s="16"/>
      <c r="E21" s="16"/>
      <c r="F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286</v>
      </c>
      <c r="D22" s="16"/>
      <c r="E22" s="16"/>
      <c r="F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205</v>
      </c>
      <c r="C23" t="s">
        <v>205</v>
      </c>
      <c r="D23" s="16"/>
      <c r="E23" s="16"/>
      <c r="F23" t="s">
        <v>205</v>
      </c>
      <c r="G23" t="s">
        <v>205</v>
      </c>
      <c r="J23" s="77">
        <v>0</v>
      </c>
      <c r="K23" t="s">
        <v>205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287</v>
      </c>
      <c r="D24" s="16"/>
      <c r="E24" s="16"/>
      <c r="F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205</v>
      </c>
      <c r="C25" t="s">
        <v>205</v>
      </c>
      <c r="D25" s="16"/>
      <c r="E25" s="16"/>
      <c r="F25" t="s">
        <v>205</v>
      </c>
      <c r="G25" t="s">
        <v>205</v>
      </c>
      <c r="J25" s="77">
        <v>0</v>
      </c>
      <c r="K25" t="s">
        <v>205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214</v>
      </c>
      <c r="D26" s="16"/>
      <c r="E26" s="16"/>
      <c r="F26" s="16"/>
    </row>
    <row r="27" spans="2:19">
      <c r="B27" t="s">
        <v>243</v>
      </c>
      <c r="D27" s="16"/>
      <c r="E27" s="16"/>
      <c r="F27" s="16"/>
    </row>
    <row r="28" spans="2:19">
      <c r="B28" t="s">
        <v>244</v>
      </c>
      <c r="D28" s="16"/>
      <c r="E28" s="16"/>
      <c r="F28" s="16"/>
    </row>
    <row r="29" spans="2:19">
      <c r="B29" t="s">
        <v>245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5:XFD1048576 C1:C4" xr:uid="{00000000-0002-0000-0D00-000000000000}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indexed="43"/>
    <pageSetUpPr fitToPage="1"/>
  </sheetPr>
  <dimension ref="B1:CC51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 s="1" customFormat="1">
      <c r="B1" s="2" t="s">
        <v>0</v>
      </c>
      <c r="C1" s="82">
        <v>45197</v>
      </c>
    </row>
    <row r="2" spans="2:81" s="1" customFormat="1">
      <c r="B2" s="2" t="s">
        <v>1</v>
      </c>
      <c r="C2" s="12" t="s">
        <v>323</v>
      </c>
    </row>
    <row r="3" spans="2:81" s="1" customFormat="1">
      <c r="B3" s="2" t="s">
        <v>2</v>
      </c>
      <c r="C3" s="83" t="s">
        <v>324</v>
      </c>
    </row>
    <row r="4" spans="2:81" s="1" customFormat="1">
      <c r="B4" s="2" t="s">
        <v>3</v>
      </c>
      <c r="C4" s="84" t="s">
        <v>197</v>
      </c>
    </row>
    <row r="6" spans="2:81" ht="26.25" customHeight="1">
      <c r="B6" s="99" t="s">
        <v>136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0"/>
      <c r="R6" s="100"/>
      <c r="S6" s="101"/>
    </row>
    <row r="7" spans="2:81" ht="26.25" customHeight="1">
      <c r="B7" s="99" t="s">
        <v>89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0"/>
      <c r="R7" s="100"/>
      <c r="S7" s="101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5">
        <v>0</v>
      </c>
      <c r="O11" s="7"/>
      <c r="P11" s="75">
        <v>0</v>
      </c>
      <c r="Q11" s="7"/>
      <c r="R11" s="76">
        <v>0</v>
      </c>
      <c r="S11" s="76">
        <v>0</v>
      </c>
      <c r="T11" s="35"/>
      <c r="BZ11" s="16"/>
      <c r="CC11" s="16"/>
    </row>
    <row r="12" spans="2:81">
      <c r="B12" s="79" t="s">
        <v>199</v>
      </c>
      <c r="C12" s="16"/>
      <c r="D12" s="16"/>
      <c r="E12" s="16"/>
      <c r="J12" s="81">
        <v>0</v>
      </c>
      <c r="M12" s="80">
        <v>0</v>
      </c>
      <c r="N12" s="81">
        <v>0</v>
      </c>
      <c r="P12" s="81">
        <v>0</v>
      </c>
      <c r="R12" s="80">
        <v>0</v>
      </c>
      <c r="S12" s="80">
        <v>0</v>
      </c>
    </row>
    <row r="13" spans="2:81">
      <c r="B13" s="79" t="s">
        <v>284</v>
      </c>
      <c r="C13" s="16"/>
      <c r="D13" s="16"/>
      <c r="E13" s="16"/>
      <c r="J13" s="81">
        <v>0</v>
      </c>
      <c r="M13" s="80">
        <v>0</v>
      </c>
      <c r="N13" s="81">
        <v>0</v>
      </c>
      <c r="P13" s="81">
        <v>0</v>
      </c>
      <c r="R13" s="80">
        <v>0</v>
      </c>
      <c r="S13" s="80">
        <v>0</v>
      </c>
    </row>
    <row r="14" spans="2:81">
      <c r="B14" t="s">
        <v>205</v>
      </c>
      <c r="C14" t="s">
        <v>205</v>
      </c>
      <c r="D14" s="16"/>
      <c r="E14" s="16"/>
      <c r="F14" t="s">
        <v>205</v>
      </c>
      <c r="G14" t="s">
        <v>205</v>
      </c>
      <c r="J14" s="77">
        <v>0</v>
      </c>
      <c r="K14" t="s">
        <v>205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  <c r="S14" s="78">
        <v>0</v>
      </c>
    </row>
    <row r="15" spans="2:81">
      <c r="B15" s="79" t="s">
        <v>285</v>
      </c>
      <c r="C15" s="16"/>
      <c r="D15" s="16"/>
      <c r="E15" s="16"/>
      <c r="J15" s="81">
        <v>0</v>
      </c>
      <c r="M15" s="80">
        <v>0</v>
      </c>
      <c r="N15" s="81">
        <v>0</v>
      </c>
      <c r="P15" s="81">
        <v>0</v>
      </c>
      <c r="R15" s="80">
        <v>0</v>
      </c>
      <c r="S15" s="80">
        <v>0</v>
      </c>
    </row>
    <row r="16" spans="2:81">
      <c r="B16" t="s">
        <v>205</v>
      </c>
      <c r="C16" t="s">
        <v>205</v>
      </c>
      <c r="D16" s="16"/>
      <c r="E16" s="16"/>
      <c r="F16" t="s">
        <v>205</v>
      </c>
      <c r="G16" t="s">
        <v>205</v>
      </c>
      <c r="J16" s="77">
        <v>0</v>
      </c>
      <c r="K16" t="s">
        <v>205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  <c r="S16" s="78">
        <v>0</v>
      </c>
    </row>
    <row r="17" spans="2:19">
      <c r="B17" s="79" t="s">
        <v>248</v>
      </c>
      <c r="C17" s="16"/>
      <c r="D17" s="16"/>
      <c r="E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205</v>
      </c>
      <c r="C18" t="s">
        <v>205</v>
      </c>
      <c r="D18" s="16"/>
      <c r="E18" s="16"/>
      <c r="F18" t="s">
        <v>205</v>
      </c>
      <c r="G18" t="s">
        <v>205</v>
      </c>
      <c r="J18" s="77">
        <v>0</v>
      </c>
      <c r="K18" t="s">
        <v>205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251</v>
      </c>
      <c r="C19" s="16"/>
      <c r="D19" s="16"/>
      <c r="E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205</v>
      </c>
      <c r="C20" t="s">
        <v>205</v>
      </c>
      <c r="D20" s="16"/>
      <c r="E20" s="16"/>
      <c r="F20" t="s">
        <v>205</v>
      </c>
      <c r="G20" t="s">
        <v>205</v>
      </c>
      <c r="J20" s="77">
        <v>0</v>
      </c>
      <c r="K20" t="s">
        <v>205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212</v>
      </c>
      <c r="C21" s="16"/>
      <c r="D21" s="16"/>
      <c r="E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249</v>
      </c>
      <c r="C22" s="16"/>
      <c r="D22" s="16"/>
      <c r="E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205</v>
      </c>
      <c r="C23" t="s">
        <v>205</v>
      </c>
      <c r="D23" s="16"/>
      <c r="E23" s="16"/>
      <c r="F23" t="s">
        <v>205</v>
      </c>
      <c r="G23" t="s">
        <v>205</v>
      </c>
      <c r="J23" s="77">
        <v>0</v>
      </c>
      <c r="K23" t="s">
        <v>205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250</v>
      </c>
      <c r="C24" s="16"/>
      <c r="D24" s="16"/>
      <c r="E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205</v>
      </c>
      <c r="C25" t="s">
        <v>205</v>
      </c>
      <c r="D25" s="16"/>
      <c r="E25" s="16"/>
      <c r="F25" t="s">
        <v>205</v>
      </c>
      <c r="G25" t="s">
        <v>205</v>
      </c>
      <c r="J25" s="77">
        <v>0</v>
      </c>
      <c r="K25" t="s">
        <v>205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214</v>
      </c>
      <c r="C26" s="16"/>
      <c r="D26" s="16"/>
      <c r="E26" s="16"/>
    </row>
    <row r="27" spans="2:19">
      <c r="B27" t="s">
        <v>243</v>
      </c>
      <c r="C27" s="16"/>
      <c r="D27" s="16"/>
      <c r="E27" s="16"/>
    </row>
    <row r="28" spans="2:19">
      <c r="B28" t="s">
        <v>244</v>
      </c>
      <c r="C28" s="16"/>
      <c r="D28" s="16"/>
      <c r="E28" s="16"/>
    </row>
    <row r="29" spans="2:19">
      <c r="B29" t="s">
        <v>245</v>
      </c>
      <c r="C29" s="16"/>
      <c r="D29" s="16"/>
      <c r="E29" s="16"/>
    </row>
    <row r="30" spans="2:19"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5:XFD1048576 C1:C4" xr:uid="{00000000-0002-0000-0E00-000000000000}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FF00"/>
    <pageSetUpPr fitToPage="1"/>
  </sheetPr>
  <dimension ref="B1:CT391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 s="1" customFormat="1">
      <c r="B1" s="2" t="s">
        <v>0</v>
      </c>
      <c r="C1" s="82">
        <v>45197</v>
      </c>
    </row>
    <row r="2" spans="2:98" s="1" customFormat="1">
      <c r="B2" s="2" t="s">
        <v>1</v>
      </c>
      <c r="C2" s="12" t="s">
        <v>323</v>
      </c>
    </row>
    <row r="3" spans="2:98" s="1" customFormat="1">
      <c r="B3" s="2" t="s">
        <v>2</v>
      </c>
      <c r="C3" s="83" t="s">
        <v>324</v>
      </c>
    </row>
    <row r="4" spans="2:98" s="1" customFormat="1">
      <c r="B4" s="2" t="s">
        <v>3</v>
      </c>
      <c r="C4" s="84" t="s">
        <v>197</v>
      </c>
    </row>
    <row r="6" spans="2:98" ht="26.25" customHeight="1">
      <c r="B6" s="99" t="s">
        <v>136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1"/>
    </row>
    <row r="7" spans="2:98" ht="26.25" customHeight="1">
      <c r="B7" s="99" t="s">
        <v>91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1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5">
        <v>0</v>
      </c>
      <c r="I11" s="7"/>
      <c r="J11" s="75">
        <v>0</v>
      </c>
      <c r="K11" s="7"/>
      <c r="L11" s="76">
        <v>0</v>
      </c>
      <c r="M11" s="76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9" t="s">
        <v>199</v>
      </c>
      <c r="C12" s="16"/>
      <c r="D12" s="16"/>
      <c r="E12" s="16"/>
      <c r="H12" s="81">
        <v>0</v>
      </c>
      <c r="J12" s="81">
        <v>0</v>
      </c>
      <c r="L12" s="80">
        <v>0</v>
      </c>
      <c r="M12" s="80">
        <v>0</v>
      </c>
    </row>
    <row r="13" spans="2:98">
      <c r="B13" t="s">
        <v>205</v>
      </c>
      <c r="C13" t="s">
        <v>205</v>
      </c>
      <c r="D13" s="16"/>
      <c r="E13" s="16"/>
      <c r="F13" t="s">
        <v>205</v>
      </c>
      <c r="G13" t="s">
        <v>205</v>
      </c>
      <c r="H13" s="77">
        <v>0</v>
      </c>
      <c r="I13" s="77">
        <v>0</v>
      </c>
      <c r="J13" s="77">
        <v>0</v>
      </c>
      <c r="K13" s="78">
        <v>0</v>
      </c>
      <c r="L13" s="78">
        <v>0</v>
      </c>
      <c r="M13" s="78">
        <v>0</v>
      </c>
    </row>
    <row r="14" spans="2:98">
      <c r="B14" s="79" t="s">
        <v>212</v>
      </c>
      <c r="C14" s="16"/>
      <c r="D14" s="16"/>
      <c r="E14" s="16"/>
      <c r="H14" s="81">
        <v>0</v>
      </c>
      <c r="J14" s="81">
        <v>0</v>
      </c>
      <c r="L14" s="80">
        <v>0</v>
      </c>
      <c r="M14" s="80">
        <v>0</v>
      </c>
    </row>
    <row r="15" spans="2:98">
      <c r="B15" s="79" t="s">
        <v>249</v>
      </c>
      <c r="C15" s="16"/>
      <c r="D15" s="16"/>
      <c r="E15" s="16"/>
      <c r="H15" s="81">
        <v>0</v>
      </c>
      <c r="J15" s="81">
        <v>0</v>
      </c>
      <c r="L15" s="80">
        <v>0</v>
      </c>
      <c r="M15" s="80">
        <v>0</v>
      </c>
    </row>
    <row r="16" spans="2:98">
      <c r="B16" t="s">
        <v>205</v>
      </c>
      <c r="C16" t="s">
        <v>205</v>
      </c>
      <c r="D16" s="16"/>
      <c r="E16" s="16"/>
      <c r="F16" t="s">
        <v>205</v>
      </c>
      <c r="G16" t="s">
        <v>205</v>
      </c>
      <c r="H16" s="77">
        <v>0</v>
      </c>
      <c r="I16" s="77">
        <v>0</v>
      </c>
      <c r="J16" s="77">
        <v>0</v>
      </c>
      <c r="K16" s="78">
        <v>0</v>
      </c>
      <c r="L16" s="78">
        <v>0</v>
      </c>
      <c r="M16" s="78">
        <v>0</v>
      </c>
    </row>
    <row r="17" spans="2:13">
      <c r="B17" s="79" t="s">
        <v>250</v>
      </c>
      <c r="C17" s="16"/>
      <c r="D17" s="16"/>
      <c r="E17" s="16"/>
      <c r="H17" s="81">
        <v>0</v>
      </c>
      <c r="J17" s="81">
        <v>0</v>
      </c>
      <c r="L17" s="80">
        <v>0</v>
      </c>
      <c r="M17" s="80">
        <v>0</v>
      </c>
    </row>
    <row r="18" spans="2:13">
      <c r="B18" t="s">
        <v>205</v>
      </c>
      <c r="C18" t="s">
        <v>205</v>
      </c>
      <c r="D18" s="16"/>
      <c r="E18" s="16"/>
      <c r="F18" t="s">
        <v>205</v>
      </c>
      <c r="G18" t="s">
        <v>205</v>
      </c>
      <c r="H18" s="77">
        <v>0</v>
      </c>
      <c r="I18" s="77">
        <v>0</v>
      </c>
      <c r="J18" s="77">
        <v>0</v>
      </c>
      <c r="K18" s="78">
        <v>0</v>
      </c>
      <c r="L18" s="78">
        <v>0</v>
      </c>
      <c r="M18" s="78">
        <v>0</v>
      </c>
    </row>
    <row r="19" spans="2:13">
      <c r="B19" t="s">
        <v>214</v>
      </c>
      <c r="C19" s="16"/>
      <c r="D19" s="16"/>
      <c r="E19" s="16"/>
    </row>
    <row r="20" spans="2:13">
      <c r="B20" t="s">
        <v>243</v>
      </c>
      <c r="C20" s="16"/>
      <c r="D20" s="16"/>
      <c r="E20" s="16"/>
    </row>
    <row r="21" spans="2:13">
      <c r="B21" t="s">
        <v>244</v>
      </c>
      <c r="C21" s="16"/>
      <c r="D21" s="16"/>
      <c r="E21" s="16"/>
    </row>
    <row r="22" spans="2:13">
      <c r="B22" t="s">
        <v>245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5:XFD1048576 C1:C4" xr:uid="{00000000-0002-0000-0F00-000000000000}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indexed="43"/>
    <pageSetUpPr fitToPage="1"/>
  </sheetPr>
  <dimension ref="B1:BC58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 s="1" customFormat="1">
      <c r="B1" s="2" t="s">
        <v>0</v>
      </c>
      <c r="C1" s="82">
        <v>45197</v>
      </c>
    </row>
    <row r="2" spans="2:55" s="1" customFormat="1">
      <c r="B2" s="2" t="s">
        <v>1</v>
      </c>
      <c r="C2" s="12" t="s">
        <v>323</v>
      </c>
    </row>
    <row r="3" spans="2:55" s="1" customFormat="1">
      <c r="B3" s="2" t="s">
        <v>2</v>
      </c>
      <c r="C3" s="83" t="s">
        <v>324</v>
      </c>
    </row>
    <row r="4" spans="2:55" s="1" customFormat="1">
      <c r="B4" s="2" t="s">
        <v>3</v>
      </c>
      <c r="C4" s="84" t="s">
        <v>197</v>
      </c>
    </row>
    <row r="6" spans="2:55" ht="26.25" customHeight="1">
      <c r="B6" s="99" t="s">
        <v>136</v>
      </c>
      <c r="C6" s="100"/>
      <c r="D6" s="100"/>
      <c r="E6" s="100"/>
      <c r="F6" s="100"/>
      <c r="G6" s="100"/>
      <c r="H6" s="100"/>
      <c r="I6" s="100"/>
      <c r="J6" s="100"/>
      <c r="K6" s="101"/>
    </row>
    <row r="7" spans="2:55" ht="26.25" customHeight="1">
      <c r="B7" s="99" t="s">
        <v>139</v>
      </c>
      <c r="C7" s="100"/>
      <c r="D7" s="100"/>
      <c r="E7" s="100"/>
      <c r="F7" s="100"/>
      <c r="G7" s="100"/>
      <c r="H7" s="100"/>
      <c r="I7" s="100"/>
      <c r="J7" s="100"/>
      <c r="K7" s="101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5">
        <v>0</v>
      </c>
      <c r="G11" s="7"/>
      <c r="H11" s="75">
        <v>0</v>
      </c>
      <c r="I11" s="7"/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9" t="s">
        <v>199</v>
      </c>
      <c r="C12" s="16"/>
      <c r="F12" s="81">
        <v>0</v>
      </c>
      <c r="H12" s="81">
        <v>0</v>
      </c>
      <c r="J12" s="80">
        <v>0</v>
      </c>
      <c r="K12" s="80">
        <v>0</v>
      </c>
    </row>
    <row r="13" spans="2:55">
      <c r="B13" s="79" t="s">
        <v>288</v>
      </c>
      <c r="C13" s="16"/>
      <c r="F13" s="81">
        <v>0</v>
      </c>
      <c r="H13" s="81">
        <v>0</v>
      </c>
      <c r="J13" s="80">
        <v>0</v>
      </c>
      <c r="K13" s="80">
        <v>0</v>
      </c>
    </row>
    <row r="14" spans="2:55">
      <c r="B14" t="s">
        <v>205</v>
      </c>
      <c r="C14" t="s">
        <v>205</v>
      </c>
      <c r="D14" t="s">
        <v>205</v>
      </c>
      <c r="F14" s="77">
        <v>0</v>
      </c>
      <c r="G14" s="77">
        <v>0</v>
      </c>
      <c r="H14" s="77">
        <v>0</v>
      </c>
      <c r="I14" s="78">
        <v>0</v>
      </c>
      <c r="J14" s="78">
        <v>0</v>
      </c>
      <c r="K14" s="78">
        <v>0</v>
      </c>
    </row>
    <row r="15" spans="2:55">
      <c r="B15" s="79" t="s">
        <v>289</v>
      </c>
      <c r="C15" s="16"/>
      <c r="F15" s="81">
        <v>0</v>
      </c>
      <c r="H15" s="81">
        <v>0</v>
      </c>
      <c r="J15" s="80">
        <v>0</v>
      </c>
      <c r="K15" s="80">
        <v>0</v>
      </c>
    </row>
    <row r="16" spans="2:55">
      <c r="B16" t="s">
        <v>205</v>
      </c>
      <c r="C16" t="s">
        <v>205</v>
      </c>
      <c r="D16" t="s">
        <v>205</v>
      </c>
      <c r="F16" s="77">
        <v>0</v>
      </c>
      <c r="G16" s="77">
        <v>0</v>
      </c>
      <c r="H16" s="77">
        <v>0</v>
      </c>
      <c r="I16" s="78">
        <v>0</v>
      </c>
      <c r="J16" s="78">
        <v>0</v>
      </c>
      <c r="K16" s="78">
        <v>0</v>
      </c>
    </row>
    <row r="17" spans="2:11">
      <c r="B17" s="79" t="s">
        <v>290</v>
      </c>
      <c r="C17" s="16"/>
      <c r="F17" s="81">
        <v>0</v>
      </c>
      <c r="H17" s="81">
        <v>0</v>
      </c>
      <c r="J17" s="80">
        <v>0</v>
      </c>
      <c r="K17" s="80">
        <v>0</v>
      </c>
    </row>
    <row r="18" spans="2:11">
      <c r="B18" t="s">
        <v>205</v>
      </c>
      <c r="C18" t="s">
        <v>205</v>
      </c>
      <c r="D18" t="s">
        <v>205</v>
      </c>
      <c r="F18" s="77">
        <v>0</v>
      </c>
      <c r="G18" s="77">
        <v>0</v>
      </c>
      <c r="H18" s="77">
        <v>0</v>
      </c>
      <c r="I18" s="78">
        <v>0</v>
      </c>
      <c r="J18" s="78">
        <v>0</v>
      </c>
      <c r="K18" s="78">
        <v>0</v>
      </c>
    </row>
    <row r="19" spans="2:11">
      <c r="B19" s="79" t="s">
        <v>291</v>
      </c>
      <c r="C19" s="16"/>
      <c r="F19" s="81">
        <v>0</v>
      </c>
      <c r="H19" s="81">
        <v>0</v>
      </c>
      <c r="J19" s="80">
        <v>0</v>
      </c>
      <c r="K19" s="80">
        <v>0</v>
      </c>
    </row>
    <row r="20" spans="2:11">
      <c r="B20" t="s">
        <v>205</v>
      </c>
      <c r="C20" t="s">
        <v>205</v>
      </c>
      <c r="D20" t="s">
        <v>205</v>
      </c>
      <c r="F20" s="77">
        <v>0</v>
      </c>
      <c r="G20" s="77">
        <v>0</v>
      </c>
      <c r="H20" s="77">
        <v>0</v>
      </c>
      <c r="I20" s="78">
        <v>0</v>
      </c>
      <c r="J20" s="78">
        <v>0</v>
      </c>
      <c r="K20" s="78">
        <v>0</v>
      </c>
    </row>
    <row r="21" spans="2:11">
      <c r="B21" s="79" t="s">
        <v>212</v>
      </c>
      <c r="C21" s="16"/>
      <c r="F21" s="81">
        <v>0</v>
      </c>
      <c r="H21" s="81">
        <v>0</v>
      </c>
      <c r="J21" s="80">
        <v>0</v>
      </c>
      <c r="K21" s="80">
        <v>0</v>
      </c>
    </row>
    <row r="22" spans="2:11">
      <c r="B22" s="79" t="s">
        <v>292</v>
      </c>
      <c r="C22" s="16"/>
      <c r="F22" s="81">
        <v>0</v>
      </c>
      <c r="H22" s="81">
        <v>0</v>
      </c>
      <c r="J22" s="80">
        <v>0</v>
      </c>
      <c r="K22" s="80">
        <v>0</v>
      </c>
    </row>
    <row r="23" spans="2:11">
      <c r="B23" t="s">
        <v>205</v>
      </c>
      <c r="C23" t="s">
        <v>205</v>
      </c>
      <c r="D23" t="s">
        <v>205</v>
      </c>
      <c r="F23" s="77">
        <v>0</v>
      </c>
      <c r="G23" s="77">
        <v>0</v>
      </c>
      <c r="H23" s="77">
        <v>0</v>
      </c>
      <c r="I23" s="78">
        <v>0</v>
      </c>
      <c r="J23" s="78">
        <v>0</v>
      </c>
      <c r="K23" s="78">
        <v>0</v>
      </c>
    </row>
    <row r="24" spans="2:11">
      <c r="B24" s="79" t="s">
        <v>293</v>
      </c>
      <c r="C24" s="16"/>
      <c r="F24" s="81">
        <v>0</v>
      </c>
      <c r="H24" s="81">
        <v>0</v>
      </c>
      <c r="J24" s="80">
        <v>0</v>
      </c>
      <c r="K24" s="80">
        <v>0</v>
      </c>
    </row>
    <row r="25" spans="2:11">
      <c r="B25" t="s">
        <v>205</v>
      </c>
      <c r="C25" t="s">
        <v>205</v>
      </c>
      <c r="D25" t="s">
        <v>205</v>
      </c>
      <c r="F25" s="77">
        <v>0</v>
      </c>
      <c r="G25" s="77">
        <v>0</v>
      </c>
      <c r="H25" s="77">
        <v>0</v>
      </c>
      <c r="I25" s="78">
        <v>0</v>
      </c>
      <c r="J25" s="78">
        <v>0</v>
      </c>
      <c r="K25" s="78">
        <v>0</v>
      </c>
    </row>
    <row r="26" spans="2:11">
      <c r="B26" s="79" t="s">
        <v>294</v>
      </c>
      <c r="C26" s="16"/>
      <c r="F26" s="81">
        <v>0</v>
      </c>
      <c r="H26" s="81">
        <v>0</v>
      </c>
      <c r="J26" s="80">
        <v>0</v>
      </c>
      <c r="K26" s="80">
        <v>0</v>
      </c>
    </row>
    <row r="27" spans="2:11">
      <c r="B27" t="s">
        <v>205</v>
      </c>
      <c r="C27" t="s">
        <v>205</v>
      </c>
      <c r="D27" t="s">
        <v>205</v>
      </c>
      <c r="F27" s="77">
        <v>0</v>
      </c>
      <c r="G27" s="77">
        <v>0</v>
      </c>
      <c r="H27" s="77">
        <v>0</v>
      </c>
      <c r="I27" s="78">
        <v>0</v>
      </c>
      <c r="J27" s="78">
        <v>0</v>
      </c>
      <c r="K27" s="78">
        <v>0</v>
      </c>
    </row>
    <row r="28" spans="2:11">
      <c r="B28" s="79" t="s">
        <v>295</v>
      </c>
      <c r="C28" s="16"/>
      <c r="F28" s="81">
        <v>0</v>
      </c>
      <c r="H28" s="81">
        <v>0</v>
      </c>
      <c r="J28" s="80">
        <v>0</v>
      </c>
      <c r="K28" s="80">
        <v>0</v>
      </c>
    </row>
    <row r="29" spans="2:11">
      <c r="B29" t="s">
        <v>205</v>
      </c>
      <c r="C29" t="s">
        <v>205</v>
      </c>
      <c r="D29" t="s">
        <v>205</v>
      </c>
      <c r="F29" s="77">
        <v>0</v>
      </c>
      <c r="G29" s="77">
        <v>0</v>
      </c>
      <c r="H29" s="77">
        <v>0</v>
      </c>
      <c r="I29" s="78">
        <v>0</v>
      </c>
      <c r="J29" s="78">
        <v>0</v>
      </c>
      <c r="K29" s="78">
        <v>0</v>
      </c>
    </row>
    <row r="30" spans="2:11">
      <c r="B30" t="s">
        <v>214</v>
      </c>
      <c r="C30" s="16"/>
    </row>
    <row r="31" spans="2:11">
      <c r="B31" t="s">
        <v>243</v>
      </c>
      <c r="C31" s="16"/>
    </row>
    <row r="32" spans="2:11">
      <c r="B32" t="s">
        <v>244</v>
      </c>
      <c r="C32" s="16"/>
    </row>
    <row r="33" spans="2:3">
      <c r="B33" t="s">
        <v>245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5:XFD1048576 C1:C4" xr:uid="{00000000-0002-0000-1000-000000000000}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indexed="43"/>
    <pageSetUpPr fitToPage="1"/>
  </sheetPr>
  <dimension ref="B1:BG565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 s="1" customFormat="1">
      <c r="B1" s="2" t="s">
        <v>0</v>
      </c>
      <c r="C1" s="82">
        <v>45197</v>
      </c>
    </row>
    <row r="2" spans="2:59" s="1" customFormat="1">
      <c r="B2" s="2" t="s">
        <v>1</v>
      </c>
      <c r="C2" s="12" t="s">
        <v>323</v>
      </c>
    </row>
    <row r="3" spans="2:59" s="1" customFormat="1">
      <c r="B3" s="2" t="s">
        <v>2</v>
      </c>
      <c r="C3" s="83" t="s">
        <v>324</v>
      </c>
    </row>
    <row r="4" spans="2:59" s="1" customFormat="1">
      <c r="B4" s="2" t="s">
        <v>3</v>
      </c>
      <c r="C4" s="84" t="s">
        <v>197</v>
      </c>
    </row>
    <row r="6" spans="2:59" ht="26.25" customHeight="1">
      <c r="B6" s="99" t="s">
        <v>136</v>
      </c>
      <c r="C6" s="100"/>
      <c r="D6" s="100"/>
      <c r="E6" s="100"/>
      <c r="F6" s="100"/>
      <c r="G6" s="100"/>
      <c r="H6" s="100"/>
      <c r="I6" s="100"/>
      <c r="J6" s="100"/>
      <c r="K6" s="100"/>
      <c r="L6" s="101"/>
    </row>
    <row r="7" spans="2:59" ht="26.25" customHeight="1">
      <c r="B7" s="99" t="s">
        <v>141</v>
      </c>
      <c r="C7" s="100"/>
      <c r="D7" s="100"/>
      <c r="E7" s="100"/>
      <c r="F7" s="100"/>
      <c r="G7" s="100"/>
      <c r="H7" s="100"/>
      <c r="I7" s="100"/>
      <c r="J7" s="100"/>
      <c r="K7" s="100"/>
      <c r="L7" s="101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M11" s="16"/>
      <c r="N11" s="16"/>
      <c r="O11" s="16"/>
      <c r="P11" s="16"/>
      <c r="BG11" s="16"/>
    </row>
    <row r="12" spans="2:59">
      <c r="B12" s="79" t="s">
        <v>296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9">
      <c r="B13" t="s">
        <v>205</v>
      </c>
      <c r="C13" t="s">
        <v>205</v>
      </c>
      <c r="D13" t="s">
        <v>205</v>
      </c>
      <c r="E13" t="s">
        <v>205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L13" s="78">
        <v>0</v>
      </c>
    </row>
    <row r="14" spans="2:59">
      <c r="B14" s="79" t="s">
        <v>266</v>
      </c>
      <c r="C14" s="16"/>
      <c r="D14" s="16"/>
      <c r="G14" s="81">
        <v>0</v>
      </c>
      <c r="I14" s="81">
        <v>0</v>
      </c>
      <c r="K14" s="80">
        <v>0</v>
      </c>
      <c r="L14" s="80">
        <v>0</v>
      </c>
    </row>
    <row r="15" spans="2:59">
      <c r="B15" t="s">
        <v>205</v>
      </c>
      <c r="C15" t="s">
        <v>205</v>
      </c>
      <c r="D15" t="s">
        <v>205</v>
      </c>
      <c r="E15" t="s">
        <v>205</v>
      </c>
      <c r="G15" s="77">
        <v>0</v>
      </c>
      <c r="H15" s="77">
        <v>0</v>
      </c>
      <c r="I15" s="77">
        <v>0</v>
      </c>
      <c r="J15" s="78">
        <v>0</v>
      </c>
      <c r="K15" s="78">
        <v>0</v>
      </c>
      <c r="L15" s="78">
        <v>0</v>
      </c>
    </row>
    <row r="16" spans="2:59">
      <c r="B16" t="s">
        <v>214</v>
      </c>
      <c r="C16" s="16"/>
      <c r="D16" s="16"/>
    </row>
    <row r="17" spans="2:4">
      <c r="B17" t="s">
        <v>243</v>
      </c>
      <c r="C17" s="16"/>
      <c r="D17" s="16"/>
    </row>
    <row r="18" spans="2:4">
      <c r="B18" t="s">
        <v>244</v>
      </c>
      <c r="C18" s="16"/>
      <c r="D18" s="16"/>
    </row>
    <row r="19" spans="2:4">
      <c r="B19" t="s">
        <v>245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5:XFD1048576 C1:C4" xr:uid="{00000000-0002-0000-11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indexed="43"/>
    <pageSetUpPr fitToPage="1"/>
  </sheetPr>
  <dimension ref="B1:AZ42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 s="1" customFormat="1">
      <c r="B1" s="2" t="s">
        <v>0</v>
      </c>
      <c r="C1" s="82">
        <v>45197</v>
      </c>
    </row>
    <row r="2" spans="2:52" s="1" customFormat="1">
      <c r="B2" s="2" t="s">
        <v>1</v>
      </c>
      <c r="C2" s="12" t="s">
        <v>323</v>
      </c>
    </row>
    <row r="3" spans="2:52" s="1" customFormat="1">
      <c r="B3" s="2" t="s">
        <v>2</v>
      </c>
      <c r="C3" s="83" t="s">
        <v>324</v>
      </c>
    </row>
    <row r="4" spans="2:52" s="1" customFormat="1">
      <c r="B4" s="2" t="s">
        <v>3</v>
      </c>
      <c r="C4" s="84" t="s">
        <v>197</v>
      </c>
    </row>
    <row r="6" spans="2:52" ht="26.25" customHeight="1">
      <c r="B6" s="99" t="s">
        <v>136</v>
      </c>
      <c r="C6" s="100"/>
      <c r="D6" s="100"/>
      <c r="E6" s="100"/>
      <c r="F6" s="100"/>
      <c r="G6" s="100"/>
      <c r="H6" s="100"/>
      <c r="I6" s="100"/>
      <c r="J6" s="100"/>
      <c r="K6" s="100"/>
      <c r="L6" s="101"/>
    </row>
    <row r="7" spans="2:52" ht="26.25" customHeight="1">
      <c r="B7" s="99" t="s">
        <v>142</v>
      </c>
      <c r="C7" s="100"/>
      <c r="D7" s="100"/>
      <c r="E7" s="100"/>
      <c r="F7" s="100"/>
      <c r="G7" s="100"/>
      <c r="H7" s="100"/>
      <c r="I7" s="100"/>
      <c r="J7" s="100"/>
      <c r="K7" s="100"/>
      <c r="L7" s="101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AZ11" s="16"/>
    </row>
    <row r="12" spans="2:52">
      <c r="B12" s="79" t="s">
        <v>199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2">
      <c r="B13" s="79" t="s">
        <v>267</v>
      </c>
      <c r="C13" s="16"/>
      <c r="D13" s="16"/>
      <c r="G13" s="81">
        <v>0</v>
      </c>
      <c r="I13" s="81">
        <v>0</v>
      </c>
      <c r="K13" s="80">
        <v>0</v>
      </c>
      <c r="L13" s="80">
        <v>0</v>
      </c>
    </row>
    <row r="14" spans="2:52">
      <c r="B14" t="s">
        <v>205</v>
      </c>
      <c r="C14" t="s">
        <v>205</v>
      </c>
      <c r="D14" t="s">
        <v>205</v>
      </c>
      <c r="E14" t="s">
        <v>205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52">
      <c r="B15" s="79" t="s">
        <v>268</v>
      </c>
      <c r="C15" s="16"/>
      <c r="D15" s="16"/>
      <c r="G15" s="81">
        <v>0</v>
      </c>
      <c r="I15" s="81">
        <v>0</v>
      </c>
      <c r="K15" s="80">
        <v>0</v>
      </c>
      <c r="L15" s="80">
        <v>0</v>
      </c>
    </row>
    <row r="16" spans="2:52">
      <c r="B16" t="s">
        <v>205</v>
      </c>
      <c r="C16" t="s">
        <v>205</v>
      </c>
      <c r="D16" t="s">
        <v>205</v>
      </c>
      <c r="E16" t="s">
        <v>205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297</v>
      </c>
      <c r="C17" s="16"/>
      <c r="D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205</v>
      </c>
      <c r="C18" t="s">
        <v>205</v>
      </c>
      <c r="D18" t="s">
        <v>205</v>
      </c>
      <c r="E18" t="s">
        <v>205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269</v>
      </c>
      <c r="C19" s="16"/>
      <c r="D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205</v>
      </c>
      <c r="C20" t="s">
        <v>205</v>
      </c>
      <c r="D20" t="s">
        <v>205</v>
      </c>
      <c r="E20" t="s">
        <v>205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251</v>
      </c>
      <c r="C21" s="16"/>
      <c r="D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t="s">
        <v>205</v>
      </c>
      <c r="C22" t="s">
        <v>205</v>
      </c>
      <c r="D22" t="s">
        <v>205</v>
      </c>
      <c r="E22" t="s">
        <v>205</v>
      </c>
      <c r="G22" s="77">
        <v>0</v>
      </c>
      <c r="H22" s="77">
        <v>0</v>
      </c>
      <c r="I22" s="77">
        <v>0</v>
      </c>
      <c r="J22" s="78">
        <v>0</v>
      </c>
      <c r="K22" s="78">
        <v>0</v>
      </c>
      <c r="L22" s="78">
        <v>0</v>
      </c>
    </row>
    <row r="23" spans="2:12">
      <c r="B23" s="79" t="s">
        <v>212</v>
      </c>
      <c r="C23" s="16"/>
      <c r="D23" s="16"/>
      <c r="G23" s="81">
        <v>0</v>
      </c>
      <c r="I23" s="81">
        <v>0</v>
      </c>
      <c r="K23" s="80">
        <v>0</v>
      </c>
      <c r="L23" s="80">
        <v>0</v>
      </c>
    </row>
    <row r="24" spans="2:12">
      <c r="B24" s="79" t="s">
        <v>267</v>
      </c>
      <c r="C24" s="16"/>
      <c r="D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205</v>
      </c>
      <c r="C25" t="s">
        <v>205</v>
      </c>
      <c r="D25" t="s">
        <v>205</v>
      </c>
      <c r="E25" t="s">
        <v>205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270</v>
      </c>
      <c r="C26" s="16"/>
      <c r="D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205</v>
      </c>
      <c r="C27" t="s">
        <v>205</v>
      </c>
      <c r="D27" t="s">
        <v>205</v>
      </c>
      <c r="E27" t="s">
        <v>205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269</v>
      </c>
      <c r="C28" s="16"/>
      <c r="D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205</v>
      </c>
      <c r="C29" t="s">
        <v>205</v>
      </c>
      <c r="D29" t="s">
        <v>205</v>
      </c>
      <c r="E29" t="s">
        <v>205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271</v>
      </c>
      <c r="C30" s="16"/>
      <c r="D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205</v>
      </c>
      <c r="C31" t="s">
        <v>205</v>
      </c>
      <c r="D31" t="s">
        <v>205</v>
      </c>
      <c r="E31" t="s">
        <v>205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s="79" t="s">
        <v>251</v>
      </c>
      <c r="C32" s="16"/>
      <c r="D32" s="16"/>
      <c r="G32" s="81">
        <v>0</v>
      </c>
      <c r="I32" s="81">
        <v>0</v>
      </c>
      <c r="K32" s="80">
        <v>0</v>
      </c>
      <c r="L32" s="80">
        <v>0</v>
      </c>
    </row>
    <row r="33" spans="2:12">
      <c r="B33" t="s">
        <v>205</v>
      </c>
      <c r="C33" t="s">
        <v>205</v>
      </c>
      <c r="D33" t="s">
        <v>205</v>
      </c>
      <c r="E33" t="s">
        <v>205</v>
      </c>
      <c r="G33" s="77">
        <v>0</v>
      </c>
      <c r="H33" s="77">
        <v>0</v>
      </c>
      <c r="I33" s="77">
        <v>0</v>
      </c>
      <c r="J33" s="78">
        <v>0</v>
      </c>
      <c r="K33" s="78">
        <v>0</v>
      </c>
      <c r="L33" s="78">
        <v>0</v>
      </c>
    </row>
    <row r="34" spans="2:12">
      <c r="B34" t="s">
        <v>214</v>
      </c>
      <c r="C34" s="16"/>
      <c r="D34" s="16"/>
    </row>
    <row r="35" spans="2:12">
      <c r="B35" t="s">
        <v>243</v>
      </c>
      <c r="C35" s="16"/>
      <c r="D35" s="16"/>
    </row>
    <row r="36" spans="2:12">
      <c r="B36" t="s">
        <v>244</v>
      </c>
      <c r="C36" s="16"/>
      <c r="D36" s="16"/>
    </row>
    <row r="37" spans="2:12">
      <c r="B37" t="s">
        <v>245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5:XFD1048576 C1:C4" xr:uid="{00000000-0002-0000-1200-000000000000}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B1:AM488"/>
  <sheetViews>
    <sheetView rightToLeft="1" workbookViewId="0">
      <selection activeCell="Q22" sqref="Q2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 s="1" customFormat="1">
      <c r="B1" s="2" t="s">
        <v>0</v>
      </c>
      <c r="C1" s="82">
        <v>45197</v>
      </c>
    </row>
    <row r="2" spans="2:13" s="1" customFormat="1">
      <c r="B2" s="2" t="s">
        <v>1</v>
      </c>
      <c r="C2" s="12" t="s">
        <v>323</v>
      </c>
    </row>
    <row r="3" spans="2:13" s="1" customFormat="1">
      <c r="B3" s="2" t="s">
        <v>2</v>
      </c>
      <c r="C3" s="83" t="s">
        <v>324</v>
      </c>
    </row>
    <row r="4" spans="2:13" s="1" customFormat="1">
      <c r="B4" s="2" t="s">
        <v>3</v>
      </c>
      <c r="C4" s="84" t="s">
        <v>197</v>
      </c>
    </row>
    <row r="5" spans="2:13">
      <c r="B5" s="2"/>
    </row>
    <row r="7" spans="2:13" ht="26.25" customHeight="1">
      <c r="B7" s="89" t="s">
        <v>47</v>
      </c>
      <c r="C7" s="90"/>
      <c r="D7" s="90"/>
      <c r="E7" s="90"/>
      <c r="F7" s="90"/>
      <c r="G7" s="90"/>
      <c r="H7" s="90"/>
      <c r="I7" s="90"/>
      <c r="J7" s="90"/>
      <c r="K7" s="90"/>
      <c r="L7" s="90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6">
        <v>0</v>
      </c>
      <c r="J11" s="75">
        <v>4688.2065300000004</v>
      </c>
      <c r="K11" s="76">
        <f>J11/$J$11</f>
        <v>1</v>
      </c>
      <c r="L11" s="76">
        <f>J11/'סכום נכסי הקרן'!$C$42</f>
        <v>7.834634498013375E-2</v>
      </c>
    </row>
    <row r="12" spans="2:13">
      <c r="B12" s="79" t="s">
        <v>199</v>
      </c>
      <c r="C12" s="26"/>
      <c r="D12" s="27"/>
      <c r="E12" s="27"/>
      <c r="F12" s="27"/>
      <c r="G12" s="27"/>
      <c r="H12" s="27"/>
      <c r="I12" s="80">
        <v>0</v>
      </c>
      <c r="J12" s="81">
        <v>4688.2065300000004</v>
      </c>
      <c r="K12" s="80">
        <f t="shared" ref="K12:K32" si="0">J12/$J$11</f>
        <v>1</v>
      </c>
      <c r="L12" s="80">
        <f>J12/'סכום נכסי הקרן'!$C$42</f>
        <v>7.834634498013375E-2</v>
      </c>
    </row>
    <row r="13" spans="2:13">
      <c r="B13" s="79" t="s">
        <v>200</v>
      </c>
      <c r="C13" s="26"/>
      <c r="D13" s="27"/>
      <c r="E13" s="27"/>
      <c r="F13" s="27"/>
      <c r="G13" s="27"/>
      <c r="H13" s="27"/>
      <c r="I13" s="80">
        <v>0</v>
      </c>
      <c r="J13" s="81">
        <f>SUM(J14:J15)</f>
        <v>4688.2065300000004</v>
      </c>
      <c r="K13" s="80">
        <f t="shared" si="0"/>
        <v>1</v>
      </c>
      <c r="L13" s="80">
        <f>J13/'סכום נכסי הקרן'!$C$42</f>
        <v>7.834634498013375E-2</v>
      </c>
    </row>
    <row r="14" spans="2:13">
      <c r="B14" t="s">
        <v>328</v>
      </c>
      <c r="C14" t="s">
        <v>201</v>
      </c>
      <c r="D14" s="85">
        <v>10</v>
      </c>
      <c r="E14" t="s">
        <v>202</v>
      </c>
      <c r="F14" t="s">
        <v>203</v>
      </c>
      <c r="G14" t="s">
        <v>102</v>
      </c>
      <c r="H14" s="78">
        <v>4.3900000000000002E-2</v>
      </c>
      <c r="I14" s="78">
        <v>4.3900000000000002E-2</v>
      </c>
      <c r="J14" s="77">
        <f>4202.86123+450.28423</f>
        <v>4653.1454600000006</v>
      </c>
      <c r="K14" s="78">
        <f t="shared" si="0"/>
        <v>0.99252143228425571</v>
      </c>
      <c r="L14" s="78">
        <f>J14/'סכום נכסי הקרן'!$C$42</f>
        <v>7.776042653391875E-2</v>
      </c>
    </row>
    <row r="15" spans="2:13">
      <c r="B15" t="s">
        <v>325</v>
      </c>
      <c r="C15" t="s">
        <v>327</v>
      </c>
      <c r="D15">
        <v>20</v>
      </c>
      <c r="E15" t="s">
        <v>202</v>
      </c>
      <c r="F15" t="s">
        <v>326</v>
      </c>
      <c r="G15" t="s">
        <v>102</v>
      </c>
      <c r="H15" s="78">
        <v>4.2700000000000002E-2</v>
      </c>
      <c r="I15" s="78">
        <v>4.2700000000000002E-2</v>
      </c>
      <c r="J15" s="77">
        <v>35.061070000000001</v>
      </c>
      <c r="K15" s="78">
        <f t="shared" si="0"/>
        <v>7.4785677157443824E-3</v>
      </c>
      <c r="L15" s="78">
        <f>J15/'סכום נכסי הקרן'!$C$42</f>
        <v>5.8591844621500022E-4</v>
      </c>
    </row>
    <row r="16" spans="2:13">
      <c r="B16" s="79" t="s">
        <v>204</v>
      </c>
      <c r="C16" s="26"/>
      <c r="D16" s="27"/>
      <c r="E16" s="27"/>
      <c r="F16" s="27"/>
      <c r="G16" s="27"/>
      <c r="H16" s="27"/>
      <c r="I16" s="80">
        <v>0</v>
      </c>
      <c r="J16" s="81">
        <v>0</v>
      </c>
      <c r="K16" s="80">
        <f t="shared" si="0"/>
        <v>0</v>
      </c>
      <c r="L16" s="80">
        <f>J16/'סכום נכסי הקרן'!$C$42</f>
        <v>0</v>
      </c>
    </row>
    <row r="17" spans="2:12">
      <c r="B17" t="s">
        <v>205</v>
      </c>
      <c r="C17" t="s">
        <v>205</v>
      </c>
      <c r="D17" s="16"/>
      <c r="E17" t="s">
        <v>205</v>
      </c>
      <c r="G17" t="s">
        <v>205</v>
      </c>
      <c r="H17" s="78">
        <v>0</v>
      </c>
      <c r="I17" s="78">
        <v>0</v>
      </c>
      <c r="J17" s="77">
        <v>0</v>
      </c>
      <c r="K17" s="78">
        <f t="shared" si="0"/>
        <v>0</v>
      </c>
      <c r="L17" s="78">
        <f>J17/'סכום נכסי הקרן'!$C$42</f>
        <v>0</v>
      </c>
    </row>
    <row r="18" spans="2:12">
      <c r="B18" s="79" t="s">
        <v>206</v>
      </c>
      <c r="D18" s="16"/>
      <c r="I18" s="80">
        <v>0</v>
      </c>
      <c r="J18" s="81">
        <v>0</v>
      </c>
      <c r="K18" s="80">
        <f t="shared" si="0"/>
        <v>0</v>
      </c>
      <c r="L18" s="80">
        <f>J18/'סכום נכסי הקרן'!$C$42</f>
        <v>0</v>
      </c>
    </row>
    <row r="19" spans="2:12">
      <c r="B19" t="s">
        <v>205</v>
      </c>
      <c r="C19" t="s">
        <v>205</v>
      </c>
      <c r="D19"/>
      <c r="E19" t="s">
        <v>205</v>
      </c>
      <c r="F19"/>
      <c r="G19" t="s">
        <v>205</v>
      </c>
      <c r="H19" s="78">
        <v>0</v>
      </c>
      <c r="I19" s="78">
        <v>0</v>
      </c>
      <c r="J19" s="77">
        <v>0</v>
      </c>
      <c r="K19" s="78">
        <f t="shared" si="0"/>
        <v>0</v>
      </c>
      <c r="L19" s="78">
        <f>J19/'סכום נכסי הקרן'!$C$42</f>
        <v>0</v>
      </c>
    </row>
    <row r="20" spans="2:12">
      <c r="B20" s="79" t="s">
        <v>208</v>
      </c>
      <c r="D20" s="16"/>
      <c r="I20" s="80">
        <v>0</v>
      </c>
      <c r="J20" s="81">
        <v>0</v>
      </c>
      <c r="K20" s="80">
        <f t="shared" si="0"/>
        <v>0</v>
      </c>
      <c r="L20" s="80">
        <f>J20/'סכום נכסי הקרן'!$C$42</f>
        <v>0</v>
      </c>
    </row>
    <row r="21" spans="2:12">
      <c r="B21" t="s">
        <v>205</v>
      </c>
      <c r="C21" t="s">
        <v>205</v>
      </c>
      <c r="D21" s="16"/>
      <c r="E21" t="s">
        <v>205</v>
      </c>
      <c r="G21" t="s">
        <v>205</v>
      </c>
      <c r="H21" s="78">
        <v>0</v>
      </c>
      <c r="I21" s="78">
        <v>0</v>
      </c>
      <c r="J21" s="77">
        <v>0</v>
      </c>
      <c r="K21" s="78">
        <f t="shared" si="0"/>
        <v>0</v>
      </c>
      <c r="L21" s="78">
        <f>J21/'סכום נכסי הקרן'!$C$42</f>
        <v>0</v>
      </c>
    </row>
    <row r="22" spans="2:12">
      <c r="B22" s="79" t="s">
        <v>209</v>
      </c>
      <c r="D22" s="16"/>
      <c r="I22" s="80">
        <v>0</v>
      </c>
      <c r="J22" s="81">
        <v>0</v>
      </c>
      <c r="K22" s="80">
        <f t="shared" si="0"/>
        <v>0</v>
      </c>
      <c r="L22" s="80">
        <f>J22/'סכום נכסי הקרן'!$C$42</f>
        <v>0</v>
      </c>
    </row>
    <row r="23" spans="2:12">
      <c r="B23" t="s">
        <v>205</v>
      </c>
      <c r="C23" t="s">
        <v>205</v>
      </c>
      <c r="D23" s="16"/>
      <c r="E23" t="s">
        <v>205</v>
      </c>
      <c r="G23" t="s">
        <v>205</v>
      </c>
      <c r="H23" s="78">
        <v>0</v>
      </c>
      <c r="I23" s="78">
        <v>0</v>
      </c>
      <c r="J23" s="77">
        <v>0</v>
      </c>
      <c r="K23" s="78">
        <f t="shared" si="0"/>
        <v>0</v>
      </c>
      <c r="L23" s="78">
        <f>J23/'סכום נכסי הקרן'!$C$42</f>
        <v>0</v>
      </c>
    </row>
    <row r="24" spans="2:12">
      <c r="B24" s="79" t="s">
        <v>210</v>
      </c>
      <c r="D24" s="16"/>
      <c r="I24" s="80">
        <v>0</v>
      </c>
      <c r="J24" s="81">
        <v>0</v>
      </c>
      <c r="K24" s="80">
        <f t="shared" si="0"/>
        <v>0</v>
      </c>
      <c r="L24" s="80">
        <f>J24/'סכום נכסי הקרן'!$C$42</f>
        <v>0</v>
      </c>
    </row>
    <row r="25" spans="2:12">
      <c r="B25" t="s">
        <v>205</v>
      </c>
      <c r="C25" t="s">
        <v>205</v>
      </c>
      <c r="D25" s="16"/>
      <c r="E25" t="s">
        <v>205</v>
      </c>
      <c r="G25" t="s">
        <v>205</v>
      </c>
      <c r="H25" s="78">
        <v>0</v>
      </c>
      <c r="I25" s="78">
        <v>0</v>
      </c>
      <c r="J25" s="77">
        <v>0</v>
      </c>
      <c r="K25" s="78">
        <f t="shared" si="0"/>
        <v>0</v>
      </c>
      <c r="L25" s="78">
        <f>J25/'סכום נכסי הקרן'!$C$42</f>
        <v>0</v>
      </c>
    </row>
    <row r="26" spans="2:12">
      <c r="B26" s="79" t="s">
        <v>211</v>
      </c>
      <c r="D26" s="16"/>
      <c r="I26" s="80">
        <v>0</v>
      </c>
      <c r="J26" s="81">
        <v>0</v>
      </c>
      <c r="K26" s="80">
        <f t="shared" si="0"/>
        <v>0</v>
      </c>
      <c r="L26" s="80">
        <f>J26/'סכום נכסי הקרן'!$C$42</f>
        <v>0</v>
      </c>
    </row>
    <row r="27" spans="2:12">
      <c r="B27" t="s">
        <v>205</v>
      </c>
      <c r="C27" t="s">
        <v>205</v>
      </c>
      <c r="D27" s="16"/>
      <c r="E27" t="s">
        <v>205</v>
      </c>
      <c r="G27" t="s">
        <v>205</v>
      </c>
      <c r="H27" s="78">
        <v>0</v>
      </c>
      <c r="I27" s="78">
        <v>0</v>
      </c>
      <c r="J27" s="77">
        <v>0</v>
      </c>
      <c r="K27" s="78">
        <f t="shared" si="0"/>
        <v>0</v>
      </c>
      <c r="L27" s="78">
        <f>J27/'סכום נכסי הקרן'!$C$42</f>
        <v>0</v>
      </c>
    </row>
    <row r="28" spans="2:12">
      <c r="B28" s="79" t="s">
        <v>212</v>
      </c>
      <c r="D28" s="16"/>
      <c r="I28" s="80">
        <v>0</v>
      </c>
      <c r="J28" s="81">
        <v>0</v>
      </c>
      <c r="K28" s="80">
        <f t="shared" si="0"/>
        <v>0</v>
      </c>
      <c r="L28" s="80">
        <f>J28/'סכום נכסי הקרן'!$C$42</f>
        <v>0</v>
      </c>
    </row>
    <row r="29" spans="2:12">
      <c r="B29" s="79" t="s">
        <v>213</v>
      </c>
      <c r="D29" s="16"/>
      <c r="I29" s="80">
        <v>0</v>
      </c>
      <c r="J29" s="81">
        <v>0</v>
      </c>
      <c r="K29" s="80">
        <f t="shared" si="0"/>
        <v>0</v>
      </c>
      <c r="L29" s="80">
        <f>J29/'סכום נכסי הקרן'!$C$42</f>
        <v>0</v>
      </c>
    </row>
    <row r="30" spans="2:12">
      <c r="B30" t="s">
        <v>205</v>
      </c>
      <c r="C30" t="s">
        <v>205</v>
      </c>
      <c r="D30" s="16"/>
      <c r="E30" t="s">
        <v>205</v>
      </c>
      <c r="G30" t="s">
        <v>205</v>
      </c>
      <c r="H30" s="78">
        <v>0</v>
      </c>
      <c r="I30" s="78">
        <v>0</v>
      </c>
      <c r="J30" s="77">
        <v>0</v>
      </c>
      <c r="K30" s="78">
        <f t="shared" si="0"/>
        <v>0</v>
      </c>
      <c r="L30" s="78">
        <f>J30/'סכום נכסי הקרן'!$C$42</f>
        <v>0</v>
      </c>
    </row>
    <row r="31" spans="2:12">
      <c r="B31" s="79" t="s">
        <v>211</v>
      </c>
      <c r="D31" s="16"/>
      <c r="I31" s="80">
        <v>0</v>
      </c>
      <c r="J31" s="81">
        <v>0</v>
      </c>
      <c r="K31" s="80">
        <f t="shared" si="0"/>
        <v>0</v>
      </c>
      <c r="L31" s="80">
        <f>J31/'סכום נכסי הקרן'!$C$42</f>
        <v>0</v>
      </c>
    </row>
    <row r="32" spans="2:12">
      <c r="B32" t="s">
        <v>205</v>
      </c>
      <c r="C32" t="s">
        <v>205</v>
      </c>
      <c r="D32" s="16"/>
      <c r="E32" t="s">
        <v>205</v>
      </c>
      <c r="G32" t="s">
        <v>205</v>
      </c>
      <c r="H32" s="78">
        <v>0</v>
      </c>
      <c r="I32" s="78">
        <v>0</v>
      </c>
      <c r="J32" s="77">
        <v>0</v>
      </c>
      <c r="K32" s="78">
        <f t="shared" si="0"/>
        <v>0</v>
      </c>
      <c r="L32" s="78">
        <f>J32/'סכום נכסי הקרן'!$C$42</f>
        <v>0</v>
      </c>
    </row>
    <row r="33" spans="2:4">
      <c r="B33" t="s">
        <v>214</v>
      </c>
      <c r="D33" s="16"/>
    </row>
    <row r="34" spans="2:4">
      <c r="D34" s="16"/>
    </row>
    <row r="35" spans="2:4">
      <c r="D35" s="16"/>
    </row>
    <row r="36" spans="2:4">
      <c r="D36" s="16"/>
    </row>
    <row r="37" spans="2:4">
      <c r="D37" s="16"/>
    </row>
    <row r="38" spans="2:4">
      <c r="D38" s="16"/>
    </row>
    <row r="39" spans="2:4">
      <c r="D39" s="16"/>
    </row>
    <row r="40" spans="2:4">
      <c r="D40" s="16"/>
    </row>
    <row r="41" spans="2:4">
      <c r="D41" s="16"/>
    </row>
    <row r="42" spans="2:4">
      <c r="D42" s="16"/>
    </row>
    <row r="43" spans="2:4">
      <c r="D43" s="16"/>
    </row>
    <row r="44" spans="2:4">
      <c r="D44" s="16"/>
    </row>
    <row r="45" spans="2:4">
      <c r="D45" s="16"/>
    </row>
    <row r="46" spans="2:4">
      <c r="D46" s="16"/>
    </row>
    <row r="47" spans="2:4">
      <c r="D47" s="16"/>
    </row>
    <row r="48" spans="2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D487" s="16"/>
    </row>
    <row r="488" spans="4:5">
      <c r="E488" s="15"/>
    </row>
  </sheetData>
  <mergeCells count="1">
    <mergeCell ref="B7:L7"/>
  </mergeCells>
  <dataValidations count="1">
    <dataValidation allowBlank="1" showInputMessage="1" showErrorMessage="1" sqref="E11 C1:C4" xr:uid="{00000000-0002-0000-0100-000000000000}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indexed="43"/>
    <pageSetUpPr fitToPage="1"/>
  </sheetPr>
  <dimension ref="B1:AW532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 s="1" customFormat="1">
      <c r="B1" s="2" t="s">
        <v>0</v>
      </c>
      <c r="C1" s="82">
        <v>45197</v>
      </c>
    </row>
    <row r="2" spans="2:49" s="1" customFormat="1">
      <c r="B2" s="2" t="s">
        <v>1</v>
      </c>
      <c r="C2" s="12" t="s">
        <v>323</v>
      </c>
    </row>
    <row r="3" spans="2:49" s="1" customFormat="1">
      <c r="B3" s="2" t="s">
        <v>2</v>
      </c>
      <c r="C3" s="83" t="s">
        <v>324</v>
      </c>
    </row>
    <row r="4" spans="2:49" s="1" customFormat="1">
      <c r="B4" s="2" t="s">
        <v>3</v>
      </c>
      <c r="C4" s="84" t="s">
        <v>197</v>
      </c>
    </row>
    <row r="6" spans="2:49" ht="26.25" customHeight="1">
      <c r="B6" s="99" t="s">
        <v>136</v>
      </c>
      <c r="C6" s="100"/>
      <c r="D6" s="100"/>
      <c r="E6" s="100"/>
      <c r="F6" s="100"/>
      <c r="G6" s="100"/>
      <c r="H6" s="100"/>
      <c r="I6" s="100"/>
      <c r="J6" s="100"/>
      <c r="K6" s="101"/>
    </row>
    <row r="7" spans="2:49" ht="26.25" customHeight="1">
      <c r="B7" s="99" t="s">
        <v>143</v>
      </c>
      <c r="C7" s="100"/>
      <c r="D7" s="100"/>
      <c r="E7" s="100"/>
      <c r="F7" s="100"/>
      <c r="G7" s="100"/>
      <c r="H7" s="100"/>
      <c r="I7" s="100"/>
      <c r="J7" s="100"/>
      <c r="K7" s="101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5">
        <v>0</v>
      </c>
      <c r="H11" s="7"/>
      <c r="I11" s="75">
        <v>0</v>
      </c>
      <c r="J11" s="76">
        <v>0</v>
      </c>
      <c r="K11" s="76">
        <v>0</v>
      </c>
      <c r="AW11" s="16"/>
    </row>
    <row r="12" spans="2:49">
      <c r="B12" s="79" t="s">
        <v>199</v>
      </c>
      <c r="C12" s="16"/>
      <c r="D12" s="16"/>
      <c r="G12" s="81">
        <v>0</v>
      </c>
      <c r="I12" s="81">
        <v>0</v>
      </c>
      <c r="J12" s="80">
        <v>0</v>
      </c>
      <c r="K12" s="80">
        <v>0</v>
      </c>
    </row>
    <row r="13" spans="2:49">
      <c r="B13" s="79" t="s">
        <v>267</v>
      </c>
      <c r="C13" s="16"/>
      <c r="D13" s="16"/>
      <c r="G13" s="81">
        <v>0</v>
      </c>
      <c r="I13" s="81">
        <v>0</v>
      </c>
      <c r="J13" s="80">
        <v>0</v>
      </c>
      <c r="K13" s="80">
        <v>0</v>
      </c>
    </row>
    <row r="14" spans="2:49">
      <c r="B14" t="s">
        <v>205</v>
      </c>
      <c r="C14" t="s">
        <v>205</v>
      </c>
      <c r="D14" t="s">
        <v>205</v>
      </c>
      <c r="E14" t="s">
        <v>205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</row>
    <row r="15" spans="2:49">
      <c r="B15" s="79" t="s">
        <v>268</v>
      </c>
      <c r="C15" s="16"/>
      <c r="D15" s="16"/>
      <c r="G15" s="81">
        <v>0</v>
      </c>
      <c r="I15" s="81">
        <v>0</v>
      </c>
      <c r="J15" s="80">
        <v>0</v>
      </c>
      <c r="K15" s="80">
        <v>0</v>
      </c>
    </row>
    <row r="16" spans="2:49">
      <c r="B16" t="s">
        <v>205</v>
      </c>
      <c r="C16" t="s">
        <v>205</v>
      </c>
      <c r="D16" t="s">
        <v>205</v>
      </c>
      <c r="E16" t="s">
        <v>205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</row>
    <row r="17" spans="2:11">
      <c r="B17" s="79" t="s">
        <v>297</v>
      </c>
      <c r="C17" s="16"/>
      <c r="D17" s="16"/>
      <c r="G17" s="81">
        <v>0</v>
      </c>
      <c r="I17" s="81">
        <v>0</v>
      </c>
      <c r="J17" s="80">
        <v>0</v>
      </c>
      <c r="K17" s="80">
        <v>0</v>
      </c>
    </row>
    <row r="18" spans="2:11">
      <c r="B18" t="s">
        <v>205</v>
      </c>
      <c r="C18" t="s">
        <v>205</v>
      </c>
      <c r="D18" t="s">
        <v>205</v>
      </c>
      <c r="E18" t="s">
        <v>205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</row>
    <row r="19" spans="2:11">
      <c r="B19" s="79" t="s">
        <v>269</v>
      </c>
      <c r="C19" s="16"/>
      <c r="D19" s="16"/>
      <c r="G19" s="81">
        <v>0</v>
      </c>
      <c r="I19" s="81">
        <v>0</v>
      </c>
      <c r="J19" s="80">
        <v>0</v>
      </c>
      <c r="K19" s="80">
        <v>0</v>
      </c>
    </row>
    <row r="20" spans="2:11">
      <c r="B20" t="s">
        <v>205</v>
      </c>
      <c r="C20" t="s">
        <v>205</v>
      </c>
      <c r="D20" t="s">
        <v>205</v>
      </c>
      <c r="E20" t="s">
        <v>205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</row>
    <row r="21" spans="2:11">
      <c r="B21" s="79" t="s">
        <v>251</v>
      </c>
      <c r="C21" s="16"/>
      <c r="D21" s="16"/>
      <c r="G21" s="81">
        <v>0</v>
      </c>
      <c r="I21" s="81">
        <v>0</v>
      </c>
      <c r="J21" s="80">
        <v>0</v>
      </c>
      <c r="K21" s="80">
        <v>0</v>
      </c>
    </row>
    <row r="22" spans="2:11">
      <c r="B22" t="s">
        <v>205</v>
      </c>
      <c r="C22" t="s">
        <v>205</v>
      </c>
      <c r="D22" t="s">
        <v>205</v>
      </c>
      <c r="E22" t="s">
        <v>205</v>
      </c>
      <c r="G22" s="77">
        <v>0</v>
      </c>
      <c r="H22" s="77">
        <v>0</v>
      </c>
      <c r="I22" s="77">
        <v>0</v>
      </c>
      <c r="J22" s="78">
        <v>0</v>
      </c>
      <c r="K22" s="78">
        <v>0</v>
      </c>
    </row>
    <row r="23" spans="2:11">
      <c r="B23" s="79" t="s">
        <v>212</v>
      </c>
      <c r="C23" s="16"/>
      <c r="D23" s="16"/>
      <c r="G23" s="81">
        <v>0</v>
      </c>
      <c r="I23" s="81">
        <v>0</v>
      </c>
      <c r="J23" s="80">
        <v>0</v>
      </c>
      <c r="K23" s="80">
        <v>0</v>
      </c>
    </row>
    <row r="24" spans="2:11">
      <c r="B24" s="79" t="s">
        <v>267</v>
      </c>
      <c r="C24" s="16"/>
      <c r="D24" s="16"/>
      <c r="G24" s="81">
        <v>0</v>
      </c>
      <c r="I24" s="81">
        <v>0</v>
      </c>
      <c r="J24" s="80">
        <v>0</v>
      </c>
      <c r="K24" s="80">
        <v>0</v>
      </c>
    </row>
    <row r="25" spans="2:11">
      <c r="B25" t="s">
        <v>205</v>
      </c>
      <c r="C25" t="s">
        <v>205</v>
      </c>
      <c r="D25" t="s">
        <v>205</v>
      </c>
      <c r="E25" t="s">
        <v>205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</row>
    <row r="26" spans="2:11">
      <c r="B26" s="79" t="s">
        <v>270</v>
      </c>
      <c r="C26" s="16"/>
      <c r="D26" s="16"/>
      <c r="G26" s="81">
        <v>0</v>
      </c>
      <c r="I26" s="81">
        <v>0</v>
      </c>
      <c r="J26" s="80">
        <v>0</v>
      </c>
      <c r="K26" s="80">
        <v>0</v>
      </c>
    </row>
    <row r="27" spans="2:11">
      <c r="B27" t="s">
        <v>205</v>
      </c>
      <c r="C27" t="s">
        <v>205</v>
      </c>
      <c r="D27" t="s">
        <v>205</v>
      </c>
      <c r="E27" t="s">
        <v>205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</row>
    <row r="28" spans="2:11">
      <c r="B28" s="79" t="s">
        <v>269</v>
      </c>
      <c r="C28" s="16"/>
      <c r="D28" s="16"/>
      <c r="G28" s="81">
        <v>0</v>
      </c>
      <c r="I28" s="81">
        <v>0</v>
      </c>
      <c r="J28" s="80">
        <v>0</v>
      </c>
      <c r="K28" s="80">
        <v>0</v>
      </c>
    </row>
    <row r="29" spans="2:11">
      <c r="B29" t="s">
        <v>205</v>
      </c>
      <c r="C29" t="s">
        <v>205</v>
      </c>
      <c r="D29" t="s">
        <v>205</v>
      </c>
      <c r="E29" t="s">
        <v>205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</row>
    <row r="30" spans="2:11">
      <c r="B30" s="79" t="s">
        <v>251</v>
      </c>
      <c r="C30" s="16"/>
      <c r="D30" s="16"/>
      <c r="G30" s="81">
        <v>0</v>
      </c>
      <c r="I30" s="81">
        <v>0</v>
      </c>
      <c r="J30" s="80">
        <v>0</v>
      </c>
      <c r="K30" s="80">
        <v>0</v>
      </c>
    </row>
    <row r="31" spans="2:11">
      <c r="B31" t="s">
        <v>205</v>
      </c>
      <c r="C31" t="s">
        <v>205</v>
      </c>
      <c r="D31" t="s">
        <v>205</v>
      </c>
      <c r="E31" t="s">
        <v>205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</row>
    <row r="32" spans="2:11">
      <c r="B32" t="s">
        <v>214</v>
      </c>
      <c r="C32" s="16"/>
      <c r="D32" s="16"/>
    </row>
    <row r="33" spans="2:4">
      <c r="B33" t="s">
        <v>243</v>
      </c>
      <c r="C33" s="16"/>
      <c r="D33" s="16"/>
    </row>
    <row r="34" spans="2:4">
      <c r="B34" t="s">
        <v>244</v>
      </c>
      <c r="C34" s="16"/>
      <c r="D34" s="16"/>
    </row>
    <row r="35" spans="2:4">
      <c r="B35" t="s">
        <v>245</v>
      </c>
      <c r="C35" s="16"/>
      <c r="D35" s="16"/>
    </row>
    <row r="36" spans="2:4"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5:XFD1048576 C1:C4" xr:uid="{00000000-0002-0000-1300-000000000000}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indexed="43"/>
    <pageSetUpPr fitToPage="1"/>
  </sheetPr>
  <dimension ref="B1:BZ503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 s="1" customFormat="1">
      <c r="B1" s="2" t="s">
        <v>0</v>
      </c>
      <c r="C1" s="82">
        <v>45197</v>
      </c>
    </row>
    <row r="2" spans="2:78" s="1" customFormat="1">
      <c r="B2" s="2" t="s">
        <v>1</v>
      </c>
      <c r="C2" s="12" t="s">
        <v>323</v>
      </c>
    </row>
    <row r="3" spans="2:78" s="1" customFormat="1">
      <c r="B3" s="2" t="s">
        <v>2</v>
      </c>
      <c r="C3" s="83" t="s">
        <v>324</v>
      </c>
    </row>
    <row r="4" spans="2:78" s="1" customFormat="1">
      <c r="B4" s="2" t="s">
        <v>3</v>
      </c>
      <c r="C4" s="84" t="s">
        <v>197</v>
      </c>
    </row>
    <row r="6" spans="2:78" ht="26.25" customHeight="1">
      <c r="B6" s="99" t="s">
        <v>136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1"/>
    </row>
    <row r="7" spans="2:78" ht="26.25" customHeight="1">
      <c r="B7" s="99" t="s">
        <v>145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1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BZ11" s="16"/>
    </row>
    <row r="12" spans="2:78">
      <c r="B12" s="79" t="s">
        <v>199</v>
      </c>
      <c r="D12" s="16"/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78">
      <c r="B13" s="79" t="s">
        <v>272</v>
      </c>
      <c r="D13" s="16"/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78">
      <c r="B14" t="s">
        <v>205</v>
      </c>
      <c r="C14" t="s">
        <v>205</v>
      </c>
      <c r="D14" s="16"/>
      <c r="E14" t="s">
        <v>205</v>
      </c>
      <c r="H14" s="77">
        <v>0</v>
      </c>
      <c r="I14" t="s">
        <v>205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78">
      <c r="B15" s="79" t="s">
        <v>273</v>
      </c>
      <c r="D15" s="16"/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78">
      <c r="B16" t="s">
        <v>205</v>
      </c>
      <c r="C16" t="s">
        <v>205</v>
      </c>
      <c r="D16" s="16"/>
      <c r="E16" t="s">
        <v>205</v>
      </c>
      <c r="H16" s="77">
        <v>0</v>
      </c>
      <c r="I16" t="s">
        <v>205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274</v>
      </c>
      <c r="D17" s="16"/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275</v>
      </c>
      <c r="D18" s="16"/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205</v>
      </c>
      <c r="C19" t="s">
        <v>205</v>
      </c>
      <c r="D19" s="16"/>
      <c r="E19" t="s">
        <v>205</v>
      </c>
      <c r="H19" s="77">
        <v>0</v>
      </c>
      <c r="I19" t="s">
        <v>205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276</v>
      </c>
      <c r="D20" s="16"/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205</v>
      </c>
      <c r="C21" t="s">
        <v>205</v>
      </c>
      <c r="D21" s="16"/>
      <c r="E21" t="s">
        <v>205</v>
      </c>
      <c r="H21" s="77">
        <v>0</v>
      </c>
      <c r="I21" t="s">
        <v>205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277</v>
      </c>
      <c r="D22" s="16"/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205</v>
      </c>
      <c r="C23" t="s">
        <v>205</v>
      </c>
      <c r="D23" s="16"/>
      <c r="E23" t="s">
        <v>205</v>
      </c>
      <c r="H23" s="77">
        <v>0</v>
      </c>
      <c r="I23" t="s">
        <v>205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278</v>
      </c>
      <c r="D24" s="16"/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205</v>
      </c>
      <c r="C25" t="s">
        <v>205</v>
      </c>
      <c r="D25" s="16"/>
      <c r="E25" t="s">
        <v>205</v>
      </c>
      <c r="H25" s="77">
        <v>0</v>
      </c>
      <c r="I25" t="s">
        <v>205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212</v>
      </c>
      <c r="D26" s="16"/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272</v>
      </c>
      <c r="D27" s="16"/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205</v>
      </c>
      <c r="C28" t="s">
        <v>205</v>
      </c>
      <c r="D28" s="16"/>
      <c r="E28" t="s">
        <v>205</v>
      </c>
      <c r="H28" s="77">
        <v>0</v>
      </c>
      <c r="I28" t="s">
        <v>205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273</v>
      </c>
      <c r="D29" s="16"/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205</v>
      </c>
      <c r="C30" t="s">
        <v>205</v>
      </c>
      <c r="D30" s="16"/>
      <c r="E30" t="s">
        <v>205</v>
      </c>
      <c r="H30" s="77">
        <v>0</v>
      </c>
      <c r="I30" t="s">
        <v>205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274</v>
      </c>
      <c r="D31" s="16"/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275</v>
      </c>
      <c r="D32" s="16"/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205</v>
      </c>
      <c r="C33" t="s">
        <v>205</v>
      </c>
      <c r="D33" s="16"/>
      <c r="E33" t="s">
        <v>205</v>
      </c>
      <c r="H33" s="77">
        <v>0</v>
      </c>
      <c r="I33" t="s">
        <v>205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276</v>
      </c>
      <c r="D34" s="16"/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205</v>
      </c>
      <c r="C35" t="s">
        <v>205</v>
      </c>
      <c r="D35" s="16"/>
      <c r="E35" t="s">
        <v>205</v>
      </c>
      <c r="H35" s="77">
        <v>0</v>
      </c>
      <c r="I35" t="s">
        <v>205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277</v>
      </c>
      <c r="D36" s="16"/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205</v>
      </c>
      <c r="C37" t="s">
        <v>205</v>
      </c>
      <c r="D37" s="16"/>
      <c r="E37" t="s">
        <v>205</v>
      </c>
      <c r="H37" s="77">
        <v>0</v>
      </c>
      <c r="I37" t="s">
        <v>205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278</v>
      </c>
      <c r="D38" s="16"/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205</v>
      </c>
      <c r="C39" t="s">
        <v>205</v>
      </c>
      <c r="D39" s="16"/>
      <c r="E39" t="s">
        <v>205</v>
      </c>
      <c r="H39" s="77">
        <v>0</v>
      </c>
      <c r="I39" t="s">
        <v>205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214</v>
      </c>
      <c r="D40" s="16"/>
    </row>
    <row r="41" spans="2:17">
      <c r="B41" t="s">
        <v>243</v>
      </c>
      <c r="D41" s="16"/>
    </row>
    <row r="42" spans="2:17">
      <c r="B42" t="s">
        <v>244</v>
      </c>
      <c r="D42" s="16"/>
    </row>
    <row r="43" spans="2:17">
      <c r="B43" t="s">
        <v>245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5:XFD1048576 C1:C4" xr:uid="{00000000-0002-0000-1400-000000000000}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indexed="52"/>
    <pageSetUpPr fitToPage="1"/>
  </sheetPr>
  <dimension ref="B1:BH44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 s="1" customFormat="1">
      <c r="B1" s="2" t="s">
        <v>0</v>
      </c>
      <c r="C1" s="82">
        <v>45197</v>
      </c>
    </row>
    <row r="2" spans="2:60" s="1" customFormat="1">
      <c r="B2" s="2" t="s">
        <v>1</v>
      </c>
      <c r="C2" s="12" t="s">
        <v>323</v>
      </c>
    </row>
    <row r="3" spans="2:60" s="1" customFormat="1">
      <c r="B3" s="2" t="s">
        <v>2</v>
      </c>
      <c r="C3" s="83" t="s">
        <v>324</v>
      </c>
    </row>
    <row r="4" spans="2:60" s="1" customFormat="1">
      <c r="B4" s="2" t="s">
        <v>3</v>
      </c>
      <c r="C4" s="84" t="s">
        <v>197</v>
      </c>
    </row>
    <row r="5" spans="2:60">
      <c r="B5" s="2"/>
      <c r="C5" s="2"/>
    </row>
    <row r="6" spans="2:60">
      <c r="B6" s="2"/>
      <c r="C6" s="2"/>
    </row>
    <row r="7" spans="2:60" ht="26.25" customHeight="1">
      <c r="B7" s="99" t="s">
        <v>146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0"/>
      <c r="R7" s="101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7"/>
      <c r="N11" s="75">
        <v>0</v>
      </c>
      <c r="O11" s="7"/>
      <c r="P11" s="75">
        <v>0</v>
      </c>
      <c r="Q11" s="76">
        <v>0</v>
      </c>
      <c r="R11" s="76">
        <v>0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79" t="s">
        <v>199</v>
      </c>
      <c r="I12" s="81">
        <v>0</v>
      </c>
      <c r="M12" s="80">
        <v>0</v>
      </c>
      <c r="N12" s="81">
        <v>0</v>
      </c>
      <c r="P12" s="81">
        <v>0</v>
      </c>
      <c r="Q12" s="80">
        <v>0</v>
      </c>
      <c r="R12" s="80">
        <v>0</v>
      </c>
    </row>
    <row r="13" spans="2:60">
      <c r="B13" s="79" t="s">
        <v>298</v>
      </c>
      <c r="I13" s="81">
        <v>0</v>
      </c>
      <c r="M13" s="80">
        <v>0</v>
      </c>
      <c r="N13" s="81">
        <v>0</v>
      </c>
      <c r="P13" s="81">
        <v>0</v>
      </c>
      <c r="Q13" s="80">
        <v>0</v>
      </c>
      <c r="R13" s="80">
        <v>0</v>
      </c>
    </row>
    <row r="14" spans="2:60">
      <c r="B14" t="s">
        <v>205</v>
      </c>
      <c r="D14" t="s">
        <v>205</v>
      </c>
      <c r="F14" t="s">
        <v>205</v>
      </c>
      <c r="I14" s="77">
        <v>0</v>
      </c>
      <c r="J14" t="s">
        <v>205</v>
      </c>
      <c r="K14" t="s">
        <v>205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</row>
    <row r="15" spans="2:60">
      <c r="B15" s="79" t="s">
        <v>299</v>
      </c>
      <c r="I15" s="81">
        <v>0</v>
      </c>
      <c r="M15" s="80">
        <v>0</v>
      </c>
      <c r="N15" s="81">
        <v>0</v>
      </c>
      <c r="P15" s="81">
        <v>0</v>
      </c>
      <c r="Q15" s="80">
        <v>0</v>
      </c>
      <c r="R15" s="80">
        <v>0</v>
      </c>
    </row>
    <row r="16" spans="2:60">
      <c r="B16" t="s">
        <v>205</v>
      </c>
      <c r="D16" t="s">
        <v>205</v>
      </c>
      <c r="F16" t="s">
        <v>205</v>
      </c>
      <c r="I16" s="77">
        <v>0</v>
      </c>
      <c r="J16" t="s">
        <v>205</v>
      </c>
      <c r="K16" t="s">
        <v>205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</row>
    <row r="17" spans="2:18">
      <c r="B17" s="79" t="s">
        <v>300</v>
      </c>
      <c r="I17" s="81">
        <v>0</v>
      </c>
      <c r="M17" s="80">
        <v>0</v>
      </c>
      <c r="N17" s="81">
        <v>0</v>
      </c>
      <c r="P17" s="81">
        <v>0</v>
      </c>
      <c r="Q17" s="80">
        <v>0</v>
      </c>
      <c r="R17" s="80">
        <v>0</v>
      </c>
    </row>
    <row r="18" spans="2:18">
      <c r="B18" t="s">
        <v>205</v>
      </c>
      <c r="D18" t="s">
        <v>205</v>
      </c>
      <c r="F18" t="s">
        <v>205</v>
      </c>
      <c r="I18" s="77">
        <v>0</v>
      </c>
      <c r="J18" t="s">
        <v>205</v>
      </c>
      <c r="K18" t="s">
        <v>205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</row>
    <row r="19" spans="2:18">
      <c r="B19" s="79" t="s">
        <v>301</v>
      </c>
      <c r="I19" s="81">
        <v>0</v>
      </c>
      <c r="M19" s="80">
        <v>0</v>
      </c>
      <c r="N19" s="81">
        <v>0</v>
      </c>
      <c r="P19" s="81">
        <v>0</v>
      </c>
      <c r="Q19" s="80">
        <v>0</v>
      </c>
      <c r="R19" s="80">
        <v>0</v>
      </c>
    </row>
    <row r="20" spans="2:18">
      <c r="B20" t="s">
        <v>205</v>
      </c>
      <c r="D20" t="s">
        <v>205</v>
      </c>
      <c r="F20" t="s">
        <v>205</v>
      </c>
      <c r="I20" s="77">
        <v>0</v>
      </c>
      <c r="J20" t="s">
        <v>205</v>
      </c>
      <c r="K20" t="s">
        <v>205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</row>
    <row r="21" spans="2:18">
      <c r="B21" s="79" t="s">
        <v>302</v>
      </c>
      <c r="I21" s="81">
        <v>0</v>
      </c>
      <c r="M21" s="80">
        <v>0</v>
      </c>
      <c r="N21" s="81">
        <v>0</v>
      </c>
      <c r="P21" s="81">
        <v>0</v>
      </c>
      <c r="Q21" s="80">
        <v>0</v>
      </c>
      <c r="R21" s="80">
        <v>0</v>
      </c>
    </row>
    <row r="22" spans="2:18">
      <c r="B22" t="s">
        <v>205</v>
      </c>
      <c r="D22" t="s">
        <v>205</v>
      </c>
      <c r="F22" t="s">
        <v>205</v>
      </c>
      <c r="I22" s="77">
        <v>0</v>
      </c>
      <c r="J22" t="s">
        <v>205</v>
      </c>
      <c r="K22" t="s">
        <v>205</v>
      </c>
      <c r="L22" s="78">
        <v>0</v>
      </c>
      <c r="M22" s="78">
        <v>0</v>
      </c>
      <c r="N22" s="77">
        <v>0</v>
      </c>
      <c r="O22" s="77">
        <v>0</v>
      </c>
      <c r="P22" s="77">
        <v>0</v>
      </c>
      <c r="Q22" s="78">
        <v>0</v>
      </c>
      <c r="R22" s="78">
        <v>0</v>
      </c>
    </row>
    <row r="23" spans="2:18">
      <c r="B23" s="79" t="s">
        <v>303</v>
      </c>
      <c r="I23" s="81">
        <v>0</v>
      </c>
      <c r="M23" s="80">
        <v>0</v>
      </c>
      <c r="N23" s="81">
        <v>0</v>
      </c>
      <c r="P23" s="81">
        <v>0</v>
      </c>
      <c r="Q23" s="80">
        <v>0</v>
      </c>
      <c r="R23" s="80">
        <v>0</v>
      </c>
    </row>
    <row r="24" spans="2:18">
      <c r="B24" s="79" t="s">
        <v>304</v>
      </c>
      <c r="I24" s="81">
        <v>0</v>
      </c>
      <c r="M24" s="80">
        <v>0</v>
      </c>
      <c r="N24" s="81">
        <v>0</v>
      </c>
      <c r="P24" s="81">
        <v>0</v>
      </c>
      <c r="Q24" s="80">
        <v>0</v>
      </c>
      <c r="R24" s="80">
        <v>0</v>
      </c>
    </row>
    <row r="25" spans="2:18">
      <c r="B25" t="s">
        <v>205</v>
      </c>
      <c r="D25" t="s">
        <v>205</v>
      </c>
      <c r="F25" t="s">
        <v>205</v>
      </c>
      <c r="I25" s="77">
        <v>0</v>
      </c>
      <c r="J25" t="s">
        <v>205</v>
      </c>
      <c r="K25" t="s">
        <v>205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</row>
    <row r="26" spans="2:18">
      <c r="B26" s="79" t="s">
        <v>305</v>
      </c>
      <c r="I26" s="81">
        <v>0</v>
      </c>
      <c r="M26" s="80">
        <v>0</v>
      </c>
      <c r="N26" s="81">
        <v>0</v>
      </c>
      <c r="P26" s="81">
        <v>0</v>
      </c>
      <c r="Q26" s="80">
        <v>0</v>
      </c>
      <c r="R26" s="80">
        <v>0</v>
      </c>
    </row>
    <row r="27" spans="2:18">
      <c r="B27" t="s">
        <v>205</v>
      </c>
      <c r="D27" t="s">
        <v>205</v>
      </c>
      <c r="F27" t="s">
        <v>205</v>
      </c>
      <c r="I27" s="77">
        <v>0</v>
      </c>
      <c r="J27" t="s">
        <v>205</v>
      </c>
      <c r="K27" t="s">
        <v>205</v>
      </c>
      <c r="L27" s="78">
        <v>0</v>
      </c>
      <c r="M27" s="78">
        <v>0</v>
      </c>
      <c r="N27" s="77">
        <v>0</v>
      </c>
      <c r="O27" s="77">
        <v>0</v>
      </c>
      <c r="P27" s="77">
        <v>0</v>
      </c>
      <c r="Q27" s="78">
        <v>0</v>
      </c>
      <c r="R27" s="78">
        <v>0</v>
      </c>
    </row>
    <row r="28" spans="2:18">
      <c r="B28" s="79" t="s">
        <v>306</v>
      </c>
      <c r="I28" s="81">
        <v>0</v>
      </c>
      <c r="M28" s="80">
        <v>0</v>
      </c>
      <c r="N28" s="81">
        <v>0</v>
      </c>
      <c r="P28" s="81">
        <v>0</v>
      </c>
      <c r="Q28" s="80">
        <v>0</v>
      </c>
      <c r="R28" s="80">
        <v>0</v>
      </c>
    </row>
    <row r="29" spans="2:18">
      <c r="B29" t="s">
        <v>205</v>
      </c>
      <c r="D29" t="s">
        <v>205</v>
      </c>
      <c r="F29" t="s">
        <v>205</v>
      </c>
      <c r="I29" s="77">
        <v>0</v>
      </c>
      <c r="J29" t="s">
        <v>205</v>
      </c>
      <c r="K29" t="s">
        <v>205</v>
      </c>
      <c r="L29" s="78">
        <v>0</v>
      </c>
      <c r="M29" s="78">
        <v>0</v>
      </c>
      <c r="N29" s="77">
        <v>0</v>
      </c>
      <c r="O29" s="77">
        <v>0</v>
      </c>
      <c r="P29" s="77">
        <v>0</v>
      </c>
      <c r="Q29" s="78">
        <v>0</v>
      </c>
      <c r="R29" s="78">
        <v>0</v>
      </c>
    </row>
    <row r="30" spans="2:18">
      <c r="B30" s="79" t="s">
        <v>307</v>
      </c>
      <c r="I30" s="81">
        <v>0</v>
      </c>
      <c r="M30" s="80">
        <v>0</v>
      </c>
      <c r="N30" s="81">
        <v>0</v>
      </c>
      <c r="P30" s="81">
        <v>0</v>
      </c>
      <c r="Q30" s="80">
        <v>0</v>
      </c>
      <c r="R30" s="80">
        <v>0</v>
      </c>
    </row>
    <row r="31" spans="2:18">
      <c r="B31" t="s">
        <v>205</v>
      </c>
      <c r="D31" t="s">
        <v>205</v>
      </c>
      <c r="F31" t="s">
        <v>205</v>
      </c>
      <c r="I31" s="77">
        <v>0</v>
      </c>
      <c r="J31" t="s">
        <v>205</v>
      </c>
      <c r="K31" t="s">
        <v>205</v>
      </c>
      <c r="L31" s="78">
        <v>0</v>
      </c>
      <c r="M31" s="78">
        <v>0</v>
      </c>
      <c r="N31" s="77">
        <v>0</v>
      </c>
      <c r="O31" s="77">
        <v>0</v>
      </c>
      <c r="P31" s="77">
        <v>0</v>
      </c>
      <c r="Q31" s="78">
        <v>0</v>
      </c>
      <c r="R31" s="78">
        <v>0</v>
      </c>
    </row>
    <row r="32" spans="2:18">
      <c r="B32" s="79" t="s">
        <v>212</v>
      </c>
      <c r="I32" s="81">
        <v>0</v>
      </c>
      <c r="M32" s="80">
        <v>0</v>
      </c>
      <c r="N32" s="81">
        <v>0</v>
      </c>
      <c r="P32" s="81">
        <v>0</v>
      </c>
      <c r="Q32" s="80">
        <v>0</v>
      </c>
      <c r="R32" s="80">
        <v>0</v>
      </c>
    </row>
    <row r="33" spans="2:18">
      <c r="B33" s="79" t="s">
        <v>308</v>
      </c>
      <c r="I33" s="81">
        <v>0</v>
      </c>
      <c r="M33" s="80">
        <v>0</v>
      </c>
      <c r="N33" s="81">
        <v>0</v>
      </c>
      <c r="P33" s="81">
        <v>0</v>
      </c>
      <c r="Q33" s="80">
        <v>0</v>
      </c>
      <c r="R33" s="80">
        <v>0</v>
      </c>
    </row>
    <row r="34" spans="2:18">
      <c r="B34" t="s">
        <v>205</v>
      </c>
      <c r="D34" t="s">
        <v>205</v>
      </c>
      <c r="F34" t="s">
        <v>205</v>
      </c>
      <c r="I34" s="77">
        <v>0</v>
      </c>
      <c r="J34" t="s">
        <v>205</v>
      </c>
      <c r="K34" t="s">
        <v>205</v>
      </c>
      <c r="L34" s="78">
        <v>0</v>
      </c>
      <c r="M34" s="78">
        <v>0</v>
      </c>
      <c r="N34" s="77">
        <v>0</v>
      </c>
      <c r="O34" s="77">
        <v>0</v>
      </c>
      <c r="P34" s="77">
        <v>0</v>
      </c>
      <c r="Q34" s="78">
        <v>0</v>
      </c>
      <c r="R34" s="78">
        <v>0</v>
      </c>
    </row>
    <row r="35" spans="2:18">
      <c r="B35" s="79" t="s">
        <v>300</v>
      </c>
      <c r="I35" s="81">
        <v>0</v>
      </c>
      <c r="M35" s="80">
        <v>0</v>
      </c>
      <c r="N35" s="81">
        <v>0</v>
      </c>
      <c r="P35" s="81">
        <v>0</v>
      </c>
      <c r="Q35" s="80">
        <v>0</v>
      </c>
      <c r="R35" s="80">
        <v>0</v>
      </c>
    </row>
    <row r="36" spans="2:18">
      <c r="B36" t="s">
        <v>205</v>
      </c>
      <c r="D36" t="s">
        <v>205</v>
      </c>
      <c r="F36" t="s">
        <v>205</v>
      </c>
      <c r="I36" s="77">
        <v>0</v>
      </c>
      <c r="J36" t="s">
        <v>205</v>
      </c>
      <c r="K36" t="s">
        <v>205</v>
      </c>
      <c r="L36" s="78">
        <v>0</v>
      </c>
      <c r="M36" s="78">
        <v>0</v>
      </c>
      <c r="N36" s="77">
        <v>0</v>
      </c>
      <c r="O36" s="77">
        <v>0</v>
      </c>
      <c r="P36" s="77">
        <v>0</v>
      </c>
      <c r="Q36" s="78">
        <v>0</v>
      </c>
      <c r="R36" s="78">
        <v>0</v>
      </c>
    </row>
    <row r="37" spans="2:18">
      <c r="B37" s="79" t="s">
        <v>301</v>
      </c>
      <c r="I37" s="81">
        <v>0</v>
      </c>
      <c r="M37" s="80">
        <v>0</v>
      </c>
      <c r="N37" s="81">
        <v>0</v>
      </c>
      <c r="P37" s="81">
        <v>0</v>
      </c>
      <c r="Q37" s="80">
        <v>0</v>
      </c>
      <c r="R37" s="80">
        <v>0</v>
      </c>
    </row>
    <row r="38" spans="2:18">
      <c r="B38" t="s">
        <v>205</v>
      </c>
      <c r="D38" t="s">
        <v>205</v>
      </c>
      <c r="F38" t="s">
        <v>205</v>
      </c>
      <c r="I38" s="77">
        <v>0</v>
      </c>
      <c r="J38" t="s">
        <v>205</v>
      </c>
      <c r="K38" t="s">
        <v>205</v>
      </c>
      <c r="L38" s="78">
        <v>0</v>
      </c>
      <c r="M38" s="78">
        <v>0</v>
      </c>
      <c r="N38" s="77">
        <v>0</v>
      </c>
      <c r="O38" s="77">
        <v>0</v>
      </c>
      <c r="P38" s="77">
        <v>0</v>
      </c>
      <c r="Q38" s="78">
        <v>0</v>
      </c>
      <c r="R38" s="78">
        <v>0</v>
      </c>
    </row>
    <row r="39" spans="2:18">
      <c r="B39" s="79" t="s">
        <v>307</v>
      </c>
      <c r="I39" s="81">
        <v>0</v>
      </c>
      <c r="M39" s="80">
        <v>0</v>
      </c>
      <c r="N39" s="81">
        <v>0</v>
      </c>
      <c r="P39" s="81">
        <v>0</v>
      </c>
      <c r="Q39" s="80">
        <v>0</v>
      </c>
      <c r="R39" s="80">
        <v>0</v>
      </c>
    </row>
    <row r="40" spans="2:18">
      <c r="B40" t="s">
        <v>205</v>
      </c>
      <c r="D40" t="s">
        <v>205</v>
      </c>
      <c r="F40" t="s">
        <v>205</v>
      </c>
      <c r="I40" s="77">
        <v>0</v>
      </c>
      <c r="J40" t="s">
        <v>205</v>
      </c>
      <c r="K40" t="s">
        <v>205</v>
      </c>
      <c r="L40" s="78">
        <v>0</v>
      </c>
      <c r="M40" s="78">
        <v>0</v>
      </c>
      <c r="N40" s="77">
        <v>0</v>
      </c>
      <c r="O40" s="77">
        <v>0</v>
      </c>
      <c r="P40" s="77">
        <v>0</v>
      </c>
      <c r="Q40" s="78">
        <v>0</v>
      </c>
      <c r="R40" s="78">
        <v>0</v>
      </c>
    </row>
    <row r="41" spans="2:18">
      <c r="B41" t="s">
        <v>214</v>
      </c>
    </row>
    <row r="42" spans="2:18">
      <c r="B42" t="s">
        <v>243</v>
      </c>
    </row>
    <row r="43" spans="2:18">
      <c r="B43" t="s">
        <v>244</v>
      </c>
    </row>
    <row r="44" spans="2:18">
      <c r="B44" t="s">
        <v>245</v>
      </c>
    </row>
  </sheetData>
  <mergeCells count="1">
    <mergeCell ref="B7:R7"/>
  </mergeCells>
  <dataValidations count="1">
    <dataValidation allowBlank="1" showInputMessage="1" showErrorMessage="1" sqref="A5:XFD1048576 C1:C4" xr:uid="{00000000-0002-0000-1500-000000000000}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indexed="52"/>
    <pageSetUpPr fitToPage="1"/>
  </sheetPr>
  <dimension ref="B1:BL28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 s="1" customFormat="1">
      <c r="B1" s="2" t="s">
        <v>0</v>
      </c>
      <c r="C1" s="82">
        <v>45197</v>
      </c>
    </row>
    <row r="2" spans="2:64" s="1" customFormat="1">
      <c r="B2" s="2" t="s">
        <v>1</v>
      </c>
      <c r="C2" s="12" t="s">
        <v>323</v>
      </c>
    </row>
    <row r="3" spans="2:64" s="1" customFormat="1">
      <c r="B3" s="2" t="s">
        <v>2</v>
      </c>
      <c r="C3" s="83" t="s">
        <v>324</v>
      </c>
    </row>
    <row r="4" spans="2:64" s="1" customFormat="1">
      <c r="B4" s="2" t="s">
        <v>3</v>
      </c>
      <c r="C4" s="84" t="s">
        <v>197</v>
      </c>
    </row>
    <row r="5" spans="2:64">
      <c r="B5" s="2"/>
    </row>
    <row r="7" spans="2:64" ht="26.25" customHeight="1">
      <c r="B7" s="99" t="s">
        <v>153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1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6">
        <v>0</v>
      </c>
      <c r="O11" s="76">
        <v>0</v>
      </c>
      <c r="P11" s="16"/>
      <c r="Q11" s="16"/>
      <c r="R11" s="16"/>
      <c r="S11" s="16"/>
      <c r="T11" s="16"/>
      <c r="U11" s="16"/>
      <c r="BL11" s="16"/>
    </row>
    <row r="12" spans="2:64">
      <c r="B12" s="79" t="s">
        <v>199</v>
      </c>
      <c r="G12" s="81">
        <v>0</v>
      </c>
      <c r="J12" s="80">
        <v>0</v>
      </c>
      <c r="K12" s="81">
        <v>0</v>
      </c>
      <c r="M12" s="81">
        <v>0</v>
      </c>
      <c r="N12" s="80">
        <v>0</v>
      </c>
      <c r="O12" s="80">
        <v>0</v>
      </c>
    </row>
    <row r="13" spans="2:64">
      <c r="B13" s="79" t="s">
        <v>284</v>
      </c>
      <c r="G13" s="81">
        <v>0</v>
      </c>
      <c r="J13" s="80">
        <v>0</v>
      </c>
      <c r="K13" s="81">
        <v>0</v>
      </c>
      <c r="M13" s="81">
        <v>0</v>
      </c>
      <c r="N13" s="80">
        <v>0</v>
      </c>
      <c r="O13" s="80">
        <v>0</v>
      </c>
    </row>
    <row r="14" spans="2:64">
      <c r="B14" t="s">
        <v>205</v>
      </c>
      <c r="C14" t="s">
        <v>205</v>
      </c>
      <c r="E14" t="s">
        <v>205</v>
      </c>
      <c r="G14" s="77">
        <v>0</v>
      </c>
      <c r="H14" t="s">
        <v>205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</row>
    <row r="15" spans="2:64">
      <c r="B15" s="79" t="s">
        <v>285</v>
      </c>
      <c r="G15" s="81">
        <v>0</v>
      </c>
      <c r="J15" s="80">
        <v>0</v>
      </c>
      <c r="K15" s="81">
        <v>0</v>
      </c>
      <c r="M15" s="81">
        <v>0</v>
      </c>
      <c r="N15" s="80">
        <v>0</v>
      </c>
      <c r="O15" s="80">
        <v>0</v>
      </c>
    </row>
    <row r="16" spans="2:64">
      <c r="B16" t="s">
        <v>205</v>
      </c>
      <c r="C16" t="s">
        <v>205</v>
      </c>
      <c r="E16" t="s">
        <v>205</v>
      </c>
      <c r="G16" s="77">
        <v>0</v>
      </c>
      <c r="H16" t="s">
        <v>205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</row>
    <row r="17" spans="2:15">
      <c r="B17" s="79" t="s">
        <v>309</v>
      </c>
      <c r="G17" s="81">
        <v>0</v>
      </c>
      <c r="J17" s="80">
        <v>0</v>
      </c>
      <c r="K17" s="81">
        <v>0</v>
      </c>
      <c r="M17" s="81">
        <v>0</v>
      </c>
      <c r="N17" s="80">
        <v>0</v>
      </c>
      <c r="O17" s="80">
        <v>0</v>
      </c>
    </row>
    <row r="18" spans="2:15">
      <c r="B18" t="s">
        <v>205</v>
      </c>
      <c r="C18" t="s">
        <v>205</v>
      </c>
      <c r="E18" t="s">
        <v>205</v>
      </c>
      <c r="G18" s="77">
        <v>0</v>
      </c>
      <c r="H18" t="s">
        <v>205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</row>
    <row r="19" spans="2:15">
      <c r="B19" s="79" t="s">
        <v>310</v>
      </c>
      <c r="G19" s="81">
        <v>0</v>
      </c>
      <c r="J19" s="80">
        <v>0</v>
      </c>
      <c r="K19" s="81">
        <v>0</v>
      </c>
      <c r="M19" s="81">
        <v>0</v>
      </c>
      <c r="N19" s="80">
        <v>0</v>
      </c>
      <c r="O19" s="80">
        <v>0</v>
      </c>
    </row>
    <row r="20" spans="2:15">
      <c r="B20" t="s">
        <v>205</v>
      </c>
      <c r="C20" t="s">
        <v>205</v>
      </c>
      <c r="E20" t="s">
        <v>205</v>
      </c>
      <c r="G20" s="77">
        <v>0</v>
      </c>
      <c r="H20" t="s">
        <v>205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</row>
    <row r="21" spans="2:15">
      <c r="B21" s="79" t="s">
        <v>251</v>
      </c>
      <c r="G21" s="81">
        <v>0</v>
      </c>
      <c r="J21" s="80">
        <v>0</v>
      </c>
      <c r="K21" s="81">
        <v>0</v>
      </c>
      <c r="M21" s="81">
        <v>0</v>
      </c>
      <c r="N21" s="80">
        <v>0</v>
      </c>
      <c r="O21" s="80">
        <v>0</v>
      </c>
    </row>
    <row r="22" spans="2:15">
      <c r="B22" t="s">
        <v>205</v>
      </c>
      <c r="C22" t="s">
        <v>205</v>
      </c>
      <c r="E22" t="s">
        <v>205</v>
      </c>
      <c r="G22" s="77">
        <v>0</v>
      </c>
      <c r="H22" t="s">
        <v>205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</row>
    <row r="23" spans="2:15">
      <c r="B23" s="79" t="s">
        <v>212</v>
      </c>
      <c r="G23" s="81">
        <v>0</v>
      </c>
      <c r="J23" s="80">
        <v>0</v>
      </c>
      <c r="K23" s="81">
        <v>0</v>
      </c>
      <c r="M23" s="81">
        <v>0</v>
      </c>
      <c r="N23" s="80">
        <v>0</v>
      </c>
      <c r="O23" s="80">
        <v>0</v>
      </c>
    </row>
    <row r="24" spans="2:15">
      <c r="B24" t="s">
        <v>205</v>
      </c>
      <c r="C24" t="s">
        <v>205</v>
      </c>
      <c r="E24" t="s">
        <v>205</v>
      </c>
      <c r="G24" s="77">
        <v>0</v>
      </c>
      <c r="H24" t="s">
        <v>205</v>
      </c>
      <c r="I24" s="78">
        <v>0</v>
      </c>
      <c r="J24" s="78">
        <v>0</v>
      </c>
      <c r="K24" s="77">
        <v>0</v>
      </c>
      <c r="L24" s="77">
        <v>0</v>
      </c>
      <c r="M24" s="77">
        <v>0</v>
      </c>
      <c r="N24" s="78">
        <v>0</v>
      </c>
      <c r="O24" s="78">
        <v>0</v>
      </c>
    </row>
    <row r="25" spans="2:15">
      <c r="B25" t="s">
        <v>214</v>
      </c>
    </row>
    <row r="26" spans="2:15">
      <c r="B26" t="s">
        <v>243</v>
      </c>
    </row>
    <row r="27" spans="2:15">
      <c r="B27" t="s">
        <v>244</v>
      </c>
    </row>
    <row r="28" spans="2:15">
      <c r="B28" t="s">
        <v>245</v>
      </c>
    </row>
  </sheetData>
  <mergeCells count="1">
    <mergeCell ref="B7:O7"/>
  </mergeCells>
  <dataValidations count="1">
    <dataValidation allowBlank="1" showInputMessage="1" showErrorMessage="1" sqref="A5:XFD1048576 C1:C4" xr:uid="{00000000-0002-0000-1600-000000000000}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indexed="52"/>
    <pageSetUpPr fitToPage="1"/>
  </sheetPr>
  <dimension ref="B1:BC84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 s="1" customFormat="1">
      <c r="B1" s="2" t="s">
        <v>0</v>
      </c>
      <c r="C1" s="82">
        <v>45197</v>
      </c>
    </row>
    <row r="2" spans="2:55" s="1" customFormat="1">
      <c r="B2" s="2" t="s">
        <v>1</v>
      </c>
      <c r="C2" s="12" t="s">
        <v>323</v>
      </c>
    </row>
    <row r="3" spans="2:55" s="1" customFormat="1">
      <c r="B3" s="2" t="s">
        <v>2</v>
      </c>
      <c r="C3" s="83" t="s">
        <v>324</v>
      </c>
    </row>
    <row r="4" spans="2:55" s="1" customFormat="1">
      <c r="B4" s="2" t="s">
        <v>3</v>
      </c>
      <c r="C4" s="84" t="s">
        <v>197</v>
      </c>
    </row>
    <row r="5" spans="2:55">
      <c r="B5" s="2"/>
    </row>
    <row r="7" spans="2:55" ht="26.25" customHeight="1">
      <c r="B7" s="99" t="s">
        <v>156</v>
      </c>
      <c r="C7" s="100"/>
      <c r="D7" s="100"/>
      <c r="E7" s="100"/>
      <c r="F7" s="100"/>
      <c r="G7" s="100"/>
      <c r="H7" s="100"/>
      <c r="I7" s="100"/>
      <c r="J7" s="101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5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9" t="s">
        <v>199</v>
      </c>
      <c r="E12" s="80">
        <v>0</v>
      </c>
      <c r="F12" s="19"/>
      <c r="G12" s="81">
        <v>0</v>
      </c>
      <c r="H12" s="80">
        <v>0</v>
      </c>
      <c r="I12" s="80">
        <v>0</v>
      </c>
    </row>
    <row r="13" spans="2:55">
      <c r="B13" s="79" t="s">
        <v>311</v>
      </c>
      <c r="E13" s="80">
        <v>0</v>
      </c>
      <c r="F13" s="19"/>
      <c r="G13" s="81">
        <v>0</v>
      </c>
      <c r="H13" s="80">
        <v>0</v>
      </c>
      <c r="I13" s="80">
        <v>0</v>
      </c>
    </row>
    <row r="14" spans="2:55">
      <c r="B14" t="s">
        <v>205</v>
      </c>
      <c r="E14" s="78">
        <v>0</v>
      </c>
      <c r="F14" t="s">
        <v>205</v>
      </c>
      <c r="G14" s="77">
        <v>0</v>
      </c>
      <c r="H14" s="78">
        <v>0</v>
      </c>
      <c r="I14" s="78">
        <v>0</v>
      </c>
    </row>
    <row r="15" spans="2:55">
      <c r="B15" s="79" t="s">
        <v>312</v>
      </c>
      <c r="E15" s="80">
        <v>0</v>
      </c>
      <c r="F15" s="19"/>
      <c r="G15" s="81">
        <v>0</v>
      </c>
      <c r="H15" s="80">
        <v>0</v>
      </c>
      <c r="I15" s="80">
        <v>0</v>
      </c>
    </row>
    <row r="16" spans="2:55">
      <c r="B16" t="s">
        <v>205</v>
      </c>
      <c r="E16" s="78">
        <v>0</v>
      </c>
      <c r="F16" t="s">
        <v>205</v>
      </c>
      <c r="G16" s="77">
        <v>0</v>
      </c>
      <c r="H16" s="78">
        <v>0</v>
      </c>
      <c r="I16" s="78">
        <v>0</v>
      </c>
    </row>
    <row r="17" spans="2:9">
      <c r="B17" s="79" t="s">
        <v>212</v>
      </c>
      <c r="E17" s="80">
        <v>0</v>
      </c>
      <c r="F17" s="19"/>
      <c r="G17" s="81">
        <v>0</v>
      </c>
      <c r="H17" s="80">
        <v>0</v>
      </c>
      <c r="I17" s="80">
        <v>0</v>
      </c>
    </row>
    <row r="18" spans="2:9">
      <c r="B18" s="79" t="s">
        <v>311</v>
      </c>
      <c r="E18" s="80">
        <v>0</v>
      </c>
      <c r="F18" s="19"/>
      <c r="G18" s="81">
        <v>0</v>
      </c>
      <c r="H18" s="80">
        <v>0</v>
      </c>
      <c r="I18" s="80">
        <v>0</v>
      </c>
    </row>
    <row r="19" spans="2:9">
      <c r="B19" t="s">
        <v>205</v>
      </c>
      <c r="E19" s="78">
        <v>0</v>
      </c>
      <c r="F19" t="s">
        <v>205</v>
      </c>
      <c r="G19" s="77">
        <v>0</v>
      </c>
      <c r="H19" s="78">
        <v>0</v>
      </c>
      <c r="I19" s="78">
        <v>0</v>
      </c>
    </row>
    <row r="20" spans="2:9">
      <c r="B20" s="79" t="s">
        <v>312</v>
      </c>
      <c r="E20" s="80">
        <v>0</v>
      </c>
      <c r="F20" s="19"/>
      <c r="G20" s="81">
        <v>0</v>
      </c>
      <c r="H20" s="80">
        <v>0</v>
      </c>
      <c r="I20" s="80">
        <v>0</v>
      </c>
    </row>
    <row r="21" spans="2:9">
      <c r="B21" t="s">
        <v>205</v>
      </c>
      <c r="E21" s="78">
        <v>0</v>
      </c>
      <c r="F21" t="s">
        <v>205</v>
      </c>
      <c r="G21" s="77">
        <v>0</v>
      </c>
      <c r="H21" s="78">
        <v>0</v>
      </c>
      <c r="I21" s="78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5:XFD1048576 C1:C4" xr:uid="{00000000-0002-0000-1700-000000000000}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indexed="52"/>
    <pageSetUpPr fitToPage="1"/>
  </sheetPr>
  <dimension ref="B1:BH60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 s="1" customFormat="1">
      <c r="B1" s="2" t="s">
        <v>0</v>
      </c>
      <c r="C1" s="82">
        <v>45197</v>
      </c>
    </row>
    <row r="2" spans="2:60" s="1" customFormat="1">
      <c r="B2" s="2" t="s">
        <v>1</v>
      </c>
      <c r="C2" s="12" t="s">
        <v>323</v>
      </c>
    </row>
    <row r="3" spans="2:60" s="1" customFormat="1">
      <c r="B3" s="2" t="s">
        <v>2</v>
      </c>
      <c r="C3" s="83" t="s">
        <v>324</v>
      </c>
    </row>
    <row r="4" spans="2:60" s="1" customFormat="1">
      <c r="B4" s="2" t="s">
        <v>3</v>
      </c>
      <c r="C4" s="84" t="s">
        <v>197</v>
      </c>
    </row>
    <row r="5" spans="2:60">
      <c r="B5" s="2"/>
      <c r="C5" s="2"/>
    </row>
    <row r="7" spans="2:60" ht="26.25" customHeight="1">
      <c r="B7" s="99" t="s">
        <v>162</v>
      </c>
      <c r="C7" s="100"/>
      <c r="D7" s="100"/>
      <c r="E7" s="100"/>
      <c r="F7" s="100"/>
      <c r="G7" s="100"/>
      <c r="H7" s="100"/>
      <c r="I7" s="100"/>
      <c r="J7" s="100"/>
      <c r="K7" s="101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199</v>
      </c>
      <c r="D12" s="19"/>
      <c r="E12" s="19"/>
      <c r="F12" s="19"/>
      <c r="G12" s="19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205</v>
      </c>
      <c r="D13" t="s">
        <v>205</v>
      </c>
      <c r="E13" s="19"/>
      <c r="F13" s="78">
        <v>0</v>
      </c>
      <c r="G13" t="s">
        <v>205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212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205</v>
      </c>
      <c r="D15" t="s">
        <v>205</v>
      </c>
      <c r="E15" s="19"/>
      <c r="F15" s="78">
        <v>0</v>
      </c>
      <c r="G15" t="s">
        <v>205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5:XFD1048576 C1:C4" xr:uid="{00000000-0002-0000-18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indexed="52"/>
    <pageSetUpPr fitToPage="1"/>
  </sheetPr>
  <dimension ref="B1:BH60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 s="1" customFormat="1">
      <c r="B1" s="2" t="s">
        <v>0</v>
      </c>
      <c r="C1" s="82">
        <v>45197</v>
      </c>
    </row>
    <row r="2" spans="2:60" s="1" customFormat="1">
      <c r="B2" s="2" t="s">
        <v>1</v>
      </c>
      <c r="C2" s="12" t="s">
        <v>323</v>
      </c>
    </row>
    <row r="3" spans="2:60" s="1" customFormat="1">
      <c r="B3" s="2" t="s">
        <v>2</v>
      </c>
      <c r="C3" s="83" t="s">
        <v>324</v>
      </c>
    </row>
    <row r="4" spans="2:60" s="1" customFormat="1">
      <c r="B4" s="2" t="s">
        <v>3</v>
      </c>
      <c r="C4" s="84" t="s">
        <v>197</v>
      </c>
    </row>
    <row r="5" spans="2:60">
      <c r="B5" s="2"/>
    </row>
    <row r="7" spans="2:60" ht="26.25" customHeight="1">
      <c r="B7" s="99" t="s">
        <v>167</v>
      </c>
      <c r="C7" s="100"/>
      <c r="D7" s="100"/>
      <c r="E7" s="100"/>
      <c r="F7" s="100"/>
      <c r="G7" s="100"/>
      <c r="H7" s="100"/>
      <c r="I7" s="100"/>
      <c r="J7" s="100"/>
      <c r="K7" s="101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6">
        <v>0</v>
      </c>
      <c r="I11" s="75">
        <v>5.0155700000000003</v>
      </c>
      <c r="J11" s="76">
        <v>1</v>
      </c>
      <c r="K11" s="76">
        <v>1E-4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199</v>
      </c>
      <c r="C12" s="15"/>
      <c r="D12" s="15"/>
      <c r="E12" s="15"/>
      <c r="F12" s="15"/>
      <c r="G12" s="15"/>
      <c r="H12" s="80">
        <v>0</v>
      </c>
      <c r="I12" s="81">
        <v>5.0155700000000003</v>
      </c>
      <c r="J12" s="80">
        <v>1</v>
      </c>
      <c r="K12" s="80">
        <v>1E-4</v>
      </c>
    </row>
    <row r="13" spans="2:60">
      <c r="B13" t="s">
        <v>313</v>
      </c>
      <c r="C13" t="s">
        <v>314</v>
      </c>
      <c r="D13" t="s">
        <v>205</v>
      </c>
      <c r="E13" t="s">
        <v>207</v>
      </c>
      <c r="F13" s="78">
        <v>0</v>
      </c>
      <c r="G13" t="s">
        <v>102</v>
      </c>
      <c r="H13" s="78">
        <v>0</v>
      </c>
      <c r="I13" s="77">
        <v>-26.616790000000002</v>
      </c>
      <c r="J13" s="78">
        <v>-5.3068</v>
      </c>
      <c r="K13" s="78">
        <v>-4.0000000000000002E-4</v>
      </c>
    </row>
    <row r="14" spans="2:60">
      <c r="B14" t="s">
        <v>315</v>
      </c>
      <c r="C14" t="s">
        <v>316</v>
      </c>
      <c r="D14" t="s">
        <v>205</v>
      </c>
      <c r="E14" t="s">
        <v>207</v>
      </c>
      <c r="F14" s="78">
        <v>0</v>
      </c>
      <c r="G14" t="s">
        <v>102</v>
      </c>
      <c r="H14" s="78">
        <v>0</v>
      </c>
      <c r="I14" s="77">
        <v>-17.10641</v>
      </c>
      <c r="J14" s="78">
        <v>-3.4106999999999998</v>
      </c>
      <c r="K14" s="78">
        <v>-2.9999999999999997E-4</v>
      </c>
    </row>
    <row r="15" spans="2:60">
      <c r="B15" t="s">
        <v>317</v>
      </c>
      <c r="C15" t="s">
        <v>318</v>
      </c>
      <c r="D15" t="s">
        <v>205</v>
      </c>
      <c r="E15" t="s">
        <v>207</v>
      </c>
      <c r="F15" s="78">
        <v>0</v>
      </c>
      <c r="G15" t="s">
        <v>102</v>
      </c>
      <c r="H15" s="78">
        <v>0</v>
      </c>
      <c r="I15" s="77">
        <v>1.0000000000000001E-5</v>
      </c>
      <c r="J15" s="78">
        <v>0</v>
      </c>
      <c r="K15" s="78">
        <v>0</v>
      </c>
    </row>
    <row r="16" spans="2:60">
      <c r="B16" t="s">
        <v>319</v>
      </c>
      <c r="C16" t="s">
        <v>320</v>
      </c>
      <c r="D16" t="s">
        <v>205</v>
      </c>
      <c r="E16" t="s">
        <v>207</v>
      </c>
      <c r="F16" s="78">
        <v>0</v>
      </c>
      <c r="G16" t="s">
        <v>102</v>
      </c>
      <c r="H16" s="78">
        <v>0</v>
      </c>
      <c r="I16" s="77">
        <v>-4.0000000000000002E-4</v>
      </c>
      <c r="J16" s="78">
        <v>-1E-4</v>
      </c>
      <c r="K16" s="78">
        <v>0</v>
      </c>
    </row>
    <row r="17" spans="2:11">
      <c r="B17" t="s">
        <v>321</v>
      </c>
      <c r="C17" t="s">
        <v>322</v>
      </c>
      <c r="D17" t="s">
        <v>202</v>
      </c>
      <c r="E17" t="s">
        <v>203</v>
      </c>
      <c r="F17" s="78">
        <v>0</v>
      </c>
      <c r="G17" t="s">
        <v>102</v>
      </c>
      <c r="H17" s="78">
        <v>0</v>
      </c>
      <c r="I17" s="77">
        <v>48.739159999999998</v>
      </c>
      <c r="J17" s="78">
        <v>9.7175999999999991</v>
      </c>
      <c r="K17" s="78">
        <v>8.0000000000000004E-4</v>
      </c>
    </row>
    <row r="18" spans="2:11">
      <c r="B18" s="79" t="s">
        <v>212</v>
      </c>
      <c r="D18" s="19"/>
      <c r="E18" s="19"/>
      <c r="F18" s="19"/>
      <c r="G18" s="19"/>
      <c r="H18" s="80">
        <v>0</v>
      </c>
      <c r="I18" s="81">
        <v>0</v>
      </c>
      <c r="J18" s="80">
        <v>0</v>
      </c>
      <c r="K18" s="80">
        <v>0</v>
      </c>
    </row>
    <row r="19" spans="2:11">
      <c r="B19" t="s">
        <v>205</v>
      </c>
      <c r="C19" t="s">
        <v>205</v>
      </c>
      <c r="D19" t="s">
        <v>205</v>
      </c>
      <c r="E19" s="19"/>
      <c r="F19" s="78">
        <v>0</v>
      </c>
      <c r="G19" t="s">
        <v>205</v>
      </c>
      <c r="H19" s="78">
        <v>0</v>
      </c>
      <c r="I19" s="77">
        <v>0</v>
      </c>
      <c r="J19" s="78">
        <v>0</v>
      </c>
      <c r="K19" s="78">
        <v>0</v>
      </c>
    </row>
    <row r="20" spans="2:11">
      <c r="D20" s="19"/>
      <c r="E20" s="19"/>
      <c r="F20" s="19"/>
      <c r="G20" s="19"/>
      <c r="H20" s="19"/>
    </row>
    <row r="21" spans="2:11">
      <c r="D21" s="19"/>
      <c r="E21" s="19"/>
      <c r="F21" s="19"/>
      <c r="G21" s="19"/>
      <c r="H21" s="19"/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5:XFD1048576 C1:C4" xr:uid="{00000000-0002-0000-19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indexed="52"/>
    <pageSetUpPr fitToPage="1"/>
  </sheetPr>
  <dimension ref="B1:Q15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 s="1" customFormat="1">
      <c r="B1" s="2" t="s">
        <v>0</v>
      </c>
      <c r="C1" s="82">
        <v>45197</v>
      </c>
    </row>
    <row r="2" spans="2:17" s="1" customFormat="1">
      <c r="B2" s="2" t="s">
        <v>1</v>
      </c>
      <c r="C2" s="12" t="s">
        <v>323</v>
      </c>
    </row>
    <row r="3" spans="2:17" s="1" customFormat="1">
      <c r="B3" s="2" t="s">
        <v>2</v>
      </c>
      <c r="C3" s="83" t="s">
        <v>324</v>
      </c>
    </row>
    <row r="4" spans="2:17" s="1" customFormat="1">
      <c r="B4" s="2" t="s">
        <v>3</v>
      </c>
      <c r="C4" s="84" t="s">
        <v>197</v>
      </c>
    </row>
    <row r="5" spans="2:17">
      <c r="B5" s="2"/>
    </row>
    <row r="7" spans="2:17" ht="26.25" customHeight="1">
      <c r="B7" s="99" t="s">
        <v>169</v>
      </c>
      <c r="C7" s="100"/>
      <c r="D7" s="100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5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9" t="s">
        <v>199</v>
      </c>
      <c r="C12" s="81">
        <v>0</v>
      </c>
    </row>
    <row r="13" spans="2:17">
      <c r="B13" t="s">
        <v>205</v>
      </c>
      <c r="C13" s="77">
        <v>0</v>
      </c>
    </row>
    <row r="14" spans="2:17">
      <c r="B14" s="79" t="s">
        <v>212</v>
      </c>
      <c r="C14" s="81">
        <v>0</v>
      </c>
    </row>
    <row r="15" spans="2:17">
      <c r="B15" t="s">
        <v>205</v>
      </c>
      <c r="C15" s="77">
        <v>0</v>
      </c>
    </row>
  </sheetData>
  <mergeCells count="1">
    <mergeCell ref="B7:D7"/>
  </mergeCells>
  <dataValidations count="1">
    <dataValidation allowBlank="1" showInputMessage="1" showErrorMessage="1" sqref="A5:XFD1048576 C1:C4" xr:uid="{00000000-0002-0000-1A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theme="7" tint="-0.249977111117893"/>
  </sheetPr>
  <dimension ref="B1:R374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 s="1" customFormat="1">
      <c r="B1" s="2" t="s">
        <v>0</v>
      </c>
      <c r="C1" s="82">
        <v>45197</v>
      </c>
    </row>
    <row r="2" spans="2:18" s="1" customFormat="1">
      <c r="B2" s="2" t="s">
        <v>1</v>
      </c>
      <c r="C2" s="12" t="s">
        <v>323</v>
      </c>
    </row>
    <row r="3" spans="2:18" s="1" customFormat="1">
      <c r="B3" s="2" t="s">
        <v>2</v>
      </c>
      <c r="C3" s="83" t="s">
        <v>324</v>
      </c>
    </row>
    <row r="4" spans="2:18" s="1" customFormat="1">
      <c r="B4" s="2" t="s">
        <v>3</v>
      </c>
      <c r="C4" s="84" t="s">
        <v>197</v>
      </c>
    </row>
    <row r="5" spans="2:18">
      <c r="B5" s="2"/>
    </row>
    <row r="7" spans="2:18" ht="26.25" customHeight="1">
      <c r="B7" s="99" t="s">
        <v>173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1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199</v>
      </c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247</v>
      </c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205</v>
      </c>
      <c r="C14" t="s">
        <v>205</v>
      </c>
      <c r="D14" t="s">
        <v>205</v>
      </c>
      <c r="E14" t="s">
        <v>205</v>
      </c>
      <c r="H14" s="77">
        <v>0</v>
      </c>
      <c r="I14" t="s">
        <v>205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217</v>
      </c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205</v>
      </c>
      <c r="C16" t="s">
        <v>205</v>
      </c>
      <c r="D16" t="s">
        <v>205</v>
      </c>
      <c r="E16" t="s">
        <v>205</v>
      </c>
      <c r="H16" s="77">
        <v>0</v>
      </c>
      <c r="I16" t="s">
        <v>205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248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205</v>
      </c>
      <c r="C18" t="s">
        <v>205</v>
      </c>
      <c r="D18" t="s">
        <v>205</v>
      </c>
      <c r="E18" t="s">
        <v>205</v>
      </c>
      <c r="H18" s="77">
        <v>0</v>
      </c>
      <c r="I18" t="s">
        <v>205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251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205</v>
      </c>
      <c r="C20" t="s">
        <v>205</v>
      </c>
      <c r="D20" t="s">
        <v>205</v>
      </c>
      <c r="E20" t="s">
        <v>205</v>
      </c>
      <c r="H20" s="77">
        <v>0</v>
      </c>
      <c r="I20" t="s">
        <v>205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212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249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205</v>
      </c>
      <c r="C23" t="s">
        <v>205</v>
      </c>
      <c r="D23" t="s">
        <v>205</v>
      </c>
      <c r="E23" t="s">
        <v>205</v>
      </c>
      <c r="H23" s="77">
        <v>0</v>
      </c>
      <c r="I23" t="s">
        <v>205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250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205</v>
      </c>
      <c r="C25" t="s">
        <v>205</v>
      </c>
      <c r="D25" t="s">
        <v>205</v>
      </c>
      <c r="E25" t="s">
        <v>205</v>
      </c>
      <c r="H25" s="77">
        <v>0</v>
      </c>
      <c r="I25" t="s">
        <v>205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214</v>
      </c>
      <c r="D26" s="16"/>
    </row>
    <row r="27" spans="2:16">
      <c r="B27" t="s">
        <v>243</v>
      </c>
      <c r="D27" s="16"/>
    </row>
    <row r="28" spans="2:16">
      <c r="B28" t="s">
        <v>245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5:XFD1048576 C1:C4" xr:uid="{00000000-0002-0000-1B00-000000000000}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rgb="FF7030A0"/>
  </sheetPr>
  <dimension ref="B1:R384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 s="1" customFormat="1">
      <c r="B1" s="2" t="s">
        <v>0</v>
      </c>
      <c r="C1" s="82">
        <v>45197</v>
      </c>
    </row>
    <row r="2" spans="2:18" s="1" customFormat="1">
      <c r="B2" s="2" t="s">
        <v>1</v>
      </c>
      <c r="C2" s="12" t="s">
        <v>323</v>
      </c>
    </row>
    <row r="3" spans="2:18" s="1" customFormat="1">
      <c r="B3" s="2" t="s">
        <v>2</v>
      </c>
      <c r="C3" s="83" t="s">
        <v>324</v>
      </c>
    </row>
    <row r="4" spans="2:18" s="1" customFormat="1">
      <c r="B4" s="2" t="s">
        <v>3</v>
      </c>
      <c r="C4" s="84" t="s">
        <v>197</v>
      </c>
    </row>
    <row r="5" spans="2:18">
      <c r="B5" s="2"/>
    </row>
    <row r="7" spans="2:18" ht="26.25" customHeight="1">
      <c r="B7" s="99" t="s">
        <v>177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1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199</v>
      </c>
      <c r="C12" s="16"/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284</v>
      </c>
      <c r="C13" s="16"/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205</v>
      </c>
      <c r="C14" t="s">
        <v>205</v>
      </c>
      <c r="D14" t="s">
        <v>205</v>
      </c>
      <c r="E14" t="s">
        <v>205</v>
      </c>
      <c r="H14" s="77">
        <v>0</v>
      </c>
      <c r="I14" t="s">
        <v>205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285</v>
      </c>
      <c r="C15" s="16"/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205</v>
      </c>
      <c r="C16" t="s">
        <v>205</v>
      </c>
      <c r="D16" t="s">
        <v>205</v>
      </c>
      <c r="E16" t="s">
        <v>205</v>
      </c>
      <c r="H16" s="77">
        <v>0</v>
      </c>
      <c r="I16" t="s">
        <v>205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248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205</v>
      </c>
      <c r="C18" t="s">
        <v>205</v>
      </c>
      <c r="D18" t="s">
        <v>205</v>
      </c>
      <c r="E18" t="s">
        <v>205</v>
      </c>
      <c r="H18" s="77">
        <v>0</v>
      </c>
      <c r="I18" t="s">
        <v>205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251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205</v>
      </c>
      <c r="C20" t="s">
        <v>205</v>
      </c>
      <c r="D20" t="s">
        <v>205</v>
      </c>
      <c r="E20" t="s">
        <v>205</v>
      </c>
      <c r="H20" s="77">
        <v>0</v>
      </c>
      <c r="I20" t="s">
        <v>205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212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249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205</v>
      </c>
      <c r="C23" t="s">
        <v>205</v>
      </c>
      <c r="D23" t="s">
        <v>205</v>
      </c>
      <c r="E23" t="s">
        <v>205</v>
      </c>
      <c r="H23" s="77">
        <v>0</v>
      </c>
      <c r="I23" t="s">
        <v>205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250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205</v>
      </c>
      <c r="C25" t="s">
        <v>205</v>
      </c>
      <c r="D25" t="s">
        <v>205</v>
      </c>
      <c r="E25" t="s">
        <v>205</v>
      </c>
      <c r="H25" s="77">
        <v>0</v>
      </c>
      <c r="I25" t="s">
        <v>205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214</v>
      </c>
      <c r="D26" s="16"/>
    </row>
    <row r="27" spans="2:16">
      <c r="B27" t="s">
        <v>243</v>
      </c>
      <c r="D27" s="16"/>
    </row>
    <row r="28" spans="2:16">
      <c r="B28" t="s">
        <v>245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5:XFD1048576 C1:C4" xr:uid="{00000000-0002-0000-1C00-000000000000}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0.59999389629810485"/>
    <pageSetUpPr fitToPage="1"/>
  </sheetPr>
  <dimension ref="B1:BA860"/>
  <sheetViews>
    <sheetView rightToLeft="1" topLeftCell="A9" workbookViewId="0">
      <selection activeCell="G18" sqref="G18:G3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 s="1" customFormat="1">
      <c r="B1" s="2" t="s">
        <v>0</v>
      </c>
      <c r="C1" s="82">
        <v>45197</v>
      </c>
    </row>
    <row r="2" spans="2:53" s="1" customFormat="1">
      <c r="B2" s="2" t="s">
        <v>1</v>
      </c>
      <c r="C2" s="12" t="s">
        <v>323</v>
      </c>
    </row>
    <row r="3" spans="2:53" s="1" customFormat="1">
      <c r="B3" s="2" t="s">
        <v>2</v>
      </c>
      <c r="C3" s="83" t="s">
        <v>324</v>
      </c>
    </row>
    <row r="4" spans="2:53" s="1" customFormat="1">
      <c r="B4" s="2" t="s">
        <v>3</v>
      </c>
      <c r="C4" s="84" t="s">
        <v>197</v>
      </c>
    </row>
    <row r="6" spans="2:53" ht="21.75" customHeight="1">
      <c r="B6" s="91" t="s">
        <v>68</v>
      </c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3"/>
    </row>
    <row r="7" spans="2:53" ht="27.75" customHeight="1">
      <c r="B7" s="94" t="s">
        <v>69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6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5">
        <v>0.4</v>
      </c>
      <c r="I11" s="7"/>
      <c r="J11" s="7"/>
      <c r="K11" s="76">
        <v>4.7899999999999998E-2</v>
      </c>
      <c r="L11" s="75">
        <v>56181739.969999999</v>
      </c>
      <c r="M11" s="7"/>
      <c r="N11" s="75">
        <v>0</v>
      </c>
      <c r="O11" s="75">
        <v>55146.283255212002</v>
      </c>
      <c r="P11" s="7"/>
      <c r="Q11" s="76">
        <v>1</v>
      </c>
      <c r="R11" s="76">
        <v>0.92159999999999997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9" t="s">
        <v>199</v>
      </c>
      <c r="C12" s="16"/>
      <c r="D12" s="16"/>
      <c r="H12" s="81">
        <v>0.4</v>
      </c>
      <c r="K12" s="80">
        <v>4.7899999999999998E-2</v>
      </c>
      <c r="L12" s="81">
        <v>56181739.969999999</v>
      </c>
      <c r="N12" s="81">
        <v>0</v>
      </c>
      <c r="O12" s="81">
        <v>55146.283255212002</v>
      </c>
      <c r="Q12" s="80">
        <v>1</v>
      </c>
      <c r="R12" s="80">
        <v>0.92159999999999997</v>
      </c>
    </row>
    <row r="13" spans="2:53">
      <c r="B13" s="79" t="s">
        <v>215</v>
      </c>
      <c r="C13" s="16"/>
      <c r="D13" s="16"/>
      <c r="H13" s="81">
        <v>0</v>
      </c>
      <c r="K13" s="80">
        <v>0</v>
      </c>
      <c r="L13" s="81">
        <v>0</v>
      </c>
      <c r="N13" s="81">
        <v>0</v>
      </c>
      <c r="O13" s="81">
        <v>0</v>
      </c>
      <c r="Q13" s="80">
        <v>0</v>
      </c>
      <c r="R13" s="80">
        <v>0</v>
      </c>
    </row>
    <row r="14" spans="2:53">
      <c r="B14" s="79" t="s">
        <v>216</v>
      </c>
      <c r="C14" s="16"/>
      <c r="D14" s="16"/>
      <c r="H14" s="81">
        <v>0</v>
      </c>
      <c r="K14" s="80">
        <v>0</v>
      </c>
      <c r="L14" s="81">
        <v>0</v>
      </c>
      <c r="N14" s="81">
        <v>0</v>
      </c>
      <c r="O14" s="81">
        <v>0</v>
      </c>
      <c r="Q14" s="80">
        <v>0</v>
      </c>
      <c r="R14" s="80">
        <v>0</v>
      </c>
    </row>
    <row r="15" spans="2:53">
      <c r="B15" t="s">
        <v>205</v>
      </c>
      <c r="C15" t="s">
        <v>205</v>
      </c>
      <c r="D15" s="16"/>
      <c r="E15" t="s">
        <v>205</v>
      </c>
      <c r="H15" s="77">
        <v>0</v>
      </c>
      <c r="I15" t="s">
        <v>205</v>
      </c>
      <c r="J15" s="78">
        <v>0</v>
      </c>
      <c r="K15" s="78">
        <v>0</v>
      </c>
      <c r="L15" s="77">
        <v>0</v>
      </c>
      <c r="M15" s="77">
        <v>0</v>
      </c>
      <c r="O15" s="77">
        <v>0</v>
      </c>
      <c r="P15" s="78">
        <v>0</v>
      </c>
      <c r="Q15" s="78">
        <v>0</v>
      </c>
      <c r="R15" s="78">
        <v>0</v>
      </c>
    </row>
    <row r="16" spans="2:53">
      <c r="B16" s="79" t="s">
        <v>217</v>
      </c>
      <c r="C16" s="16"/>
      <c r="D16" s="16"/>
      <c r="H16" s="81">
        <v>0.4</v>
      </c>
      <c r="K16" s="80">
        <v>4.7899999999999998E-2</v>
      </c>
      <c r="L16" s="81">
        <v>56181739.969999999</v>
      </c>
      <c r="N16" s="81">
        <v>0</v>
      </c>
      <c r="O16" s="81">
        <v>55146.283255212002</v>
      </c>
      <c r="Q16" s="80">
        <v>1</v>
      </c>
      <c r="R16" s="80">
        <v>0.92159999999999997</v>
      </c>
    </row>
    <row r="17" spans="2:18">
      <c r="B17" s="79" t="s">
        <v>218</v>
      </c>
      <c r="C17" s="16"/>
      <c r="D17" s="16"/>
      <c r="H17" s="81">
        <v>0.4</v>
      </c>
      <c r="K17" s="80">
        <v>4.7899999999999998E-2</v>
      </c>
      <c r="L17" s="81">
        <v>56162917.880000003</v>
      </c>
      <c r="N17" s="81">
        <v>0</v>
      </c>
      <c r="O17" s="81">
        <v>55127.318117328003</v>
      </c>
      <c r="Q17" s="80">
        <v>0.99970000000000003</v>
      </c>
      <c r="R17" s="80">
        <v>0.92130000000000001</v>
      </c>
    </row>
    <row r="18" spans="2:18">
      <c r="B18" t="s">
        <v>219</v>
      </c>
      <c r="C18" t="s">
        <v>220</v>
      </c>
      <c r="D18" t="s">
        <v>100</v>
      </c>
      <c r="E18" t="s">
        <v>221</v>
      </c>
      <c r="G18"/>
      <c r="H18" s="77">
        <v>0.52</v>
      </c>
      <c r="I18" t="s">
        <v>102</v>
      </c>
      <c r="J18" s="78">
        <v>0</v>
      </c>
      <c r="K18" s="78">
        <v>4.7699999999999999E-2</v>
      </c>
      <c r="L18" s="77">
        <v>710330.73</v>
      </c>
      <c r="M18" s="77">
        <v>97.64</v>
      </c>
      <c r="N18" s="77">
        <v>0</v>
      </c>
      <c r="O18" s="77">
        <v>693.56692477199999</v>
      </c>
      <c r="P18" s="78">
        <v>0</v>
      </c>
      <c r="Q18" s="78">
        <v>1.26E-2</v>
      </c>
      <c r="R18" s="78">
        <v>1.1599999999999999E-2</v>
      </c>
    </row>
    <row r="19" spans="2:18">
      <c r="B19" t="s">
        <v>222</v>
      </c>
      <c r="C19" t="s">
        <v>223</v>
      </c>
      <c r="D19" t="s">
        <v>100</v>
      </c>
      <c r="E19" t="s">
        <v>221</v>
      </c>
      <c r="G19"/>
      <c r="H19" s="77">
        <v>0.27</v>
      </c>
      <c r="I19" t="s">
        <v>102</v>
      </c>
      <c r="J19" s="78">
        <v>0</v>
      </c>
      <c r="K19" s="78">
        <v>4.7699999999999999E-2</v>
      </c>
      <c r="L19" s="77">
        <v>29654567.949999999</v>
      </c>
      <c r="M19" s="77">
        <v>98.78</v>
      </c>
      <c r="N19" s="77">
        <v>0</v>
      </c>
      <c r="O19" s="77">
        <v>29292.782221009998</v>
      </c>
      <c r="P19" s="78">
        <v>8.9999999999999998E-4</v>
      </c>
      <c r="Q19" s="78">
        <v>0.53120000000000001</v>
      </c>
      <c r="R19" s="78">
        <v>0.48949999999999999</v>
      </c>
    </row>
    <row r="20" spans="2:18">
      <c r="B20" t="s">
        <v>224</v>
      </c>
      <c r="C20" t="s">
        <v>225</v>
      </c>
      <c r="D20" t="s">
        <v>100</v>
      </c>
      <c r="E20" t="s">
        <v>221</v>
      </c>
      <c r="G20"/>
      <c r="H20" s="77">
        <v>0.36</v>
      </c>
      <c r="I20" t="s">
        <v>102</v>
      </c>
      <c r="J20" s="78">
        <v>0</v>
      </c>
      <c r="K20" s="78">
        <v>4.8000000000000001E-2</v>
      </c>
      <c r="L20" s="77">
        <v>8455422.8100000005</v>
      </c>
      <c r="M20" s="77">
        <v>98.33</v>
      </c>
      <c r="N20" s="77">
        <v>0</v>
      </c>
      <c r="O20" s="77">
        <v>8314.2172490730009</v>
      </c>
      <c r="P20" s="78">
        <v>2.9999999999999997E-4</v>
      </c>
      <c r="Q20" s="78">
        <v>0.15079999999999999</v>
      </c>
      <c r="R20" s="78">
        <v>0.1389</v>
      </c>
    </row>
    <row r="21" spans="2:18">
      <c r="B21" t="s">
        <v>226</v>
      </c>
      <c r="C21" t="s">
        <v>227</v>
      </c>
      <c r="D21" t="s">
        <v>100</v>
      </c>
      <c r="E21" t="s">
        <v>221</v>
      </c>
      <c r="G21"/>
      <c r="H21" s="77">
        <v>0.44</v>
      </c>
      <c r="I21" t="s">
        <v>102</v>
      </c>
      <c r="J21" s="78">
        <v>0</v>
      </c>
      <c r="K21" s="78">
        <v>4.82E-2</v>
      </c>
      <c r="L21" s="77">
        <v>9393829.0899999999</v>
      </c>
      <c r="M21" s="77">
        <v>97.97</v>
      </c>
      <c r="N21" s="77">
        <v>0</v>
      </c>
      <c r="O21" s="77">
        <v>9203.1343594730006</v>
      </c>
      <c r="P21" s="78">
        <v>2.9999999999999997E-4</v>
      </c>
      <c r="Q21" s="78">
        <v>0.16689999999999999</v>
      </c>
      <c r="R21" s="78">
        <v>0.15379999999999999</v>
      </c>
    </row>
    <row r="22" spans="2:18">
      <c r="B22" t="s">
        <v>228</v>
      </c>
      <c r="C22" t="s">
        <v>229</v>
      </c>
      <c r="D22" t="s">
        <v>100</v>
      </c>
      <c r="E22" t="s">
        <v>221</v>
      </c>
      <c r="G22"/>
      <c r="H22" s="77">
        <v>0.86</v>
      </c>
      <c r="I22" t="s">
        <v>102</v>
      </c>
      <c r="J22" s="78">
        <v>0</v>
      </c>
      <c r="K22" s="78">
        <v>4.8099999999999997E-2</v>
      </c>
      <c r="L22" s="77">
        <v>3600278.11</v>
      </c>
      <c r="M22" s="77">
        <v>96.05</v>
      </c>
      <c r="N22" s="77">
        <v>0</v>
      </c>
      <c r="O22" s="77">
        <v>3458.067124655</v>
      </c>
      <c r="P22" s="78">
        <v>2.0000000000000001E-4</v>
      </c>
      <c r="Q22" s="78">
        <v>6.2700000000000006E-2</v>
      </c>
      <c r="R22" s="78">
        <v>5.7799999999999997E-2</v>
      </c>
    </row>
    <row r="23" spans="2:18">
      <c r="B23" t="s">
        <v>230</v>
      </c>
      <c r="C23" t="s">
        <v>231</v>
      </c>
      <c r="D23" t="s">
        <v>100</v>
      </c>
      <c r="E23" t="s">
        <v>221</v>
      </c>
      <c r="G23"/>
      <c r="H23" s="77">
        <v>0.94</v>
      </c>
      <c r="I23" t="s">
        <v>102</v>
      </c>
      <c r="J23" s="78">
        <v>0</v>
      </c>
      <c r="K23" s="78">
        <v>4.7899999999999998E-2</v>
      </c>
      <c r="L23" s="77">
        <v>4138250.7</v>
      </c>
      <c r="M23" s="77">
        <v>95.72</v>
      </c>
      <c r="N23" s="77">
        <v>0</v>
      </c>
      <c r="O23" s="77">
        <v>3961.13357004</v>
      </c>
      <c r="P23" s="78">
        <v>2.0000000000000001E-4</v>
      </c>
      <c r="Q23" s="78">
        <v>7.1800000000000003E-2</v>
      </c>
      <c r="R23" s="78">
        <v>6.6199999999999995E-2</v>
      </c>
    </row>
    <row r="24" spans="2:18">
      <c r="B24" t="s">
        <v>232</v>
      </c>
      <c r="C24" t="s">
        <v>233</v>
      </c>
      <c r="D24" t="s">
        <v>100</v>
      </c>
      <c r="E24" t="s">
        <v>221</v>
      </c>
      <c r="G24"/>
      <c r="H24" s="77">
        <v>0.19</v>
      </c>
      <c r="I24" t="s">
        <v>102</v>
      </c>
      <c r="J24" s="78">
        <v>0</v>
      </c>
      <c r="K24" s="78">
        <v>4.6800000000000001E-2</v>
      </c>
      <c r="L24" s="77">
        <v>3325.95</v>
      </c>
      <c r="M24" s="77">
        <v>99.15</v>
      </c>
      <c r="N24" s="77">
        <v>0</v>
      </c>
      <c r="O24" s="77">
        <v>3.2976794250000001</v>
      </c>
      <c r="P24" s="78">
        <v>0</v>
      </c>
      <c r="Q24" s="78">
        <v>1E-4</v>
      </c>
      <c r="R24" s="78">
        <v>1E-4</v>
      </c>
    </row>
    <row r="25" spans="2:18">
      <c r="B25" t="s">
        <v>234</v>
      </c>
      <c r="C25" t="s">
        <v>235</v>
      </c>
      <c r="D25" t="s">
        <v>100</v>
      </c>
      <c r="E25" t="s">
        <v>221</v>
      </c>
      <c r="G25"/>
      <c r="H25" s="77">
        <v>0.61</v>
      </c>
      <c r="I25" t="s">
        <v>102</v>
      </c>
      <c r="J25" s="78">
        <v>0</v>
      </c>
      <c r="K25" s="78">
        <v>4.7699999999999999E-2</v>
      </c>
      <c r="L25" s="77">
        <v>206912.54</v>
      </c>
      <c r="M25" s="77">
        <v>97.2</v>
      </c>
      <c r="N25" s="77">
        <v>0</v>
      </c>
      <c r="O25" s="77">
        <v>201.11898887999999</v>
      </c>
      <c r="P25" s="78">
        <v>0</v>
      </c>
      <c r="Q25" s="78">
        <v>3.5999999999999999E-3</v>
      </c>
      <c r="R25" s="78">
        <v>3.3999999999999998E-3</v>
      </c>
    </row>
    <row r="26" spans="2:18">
      <c r="B26" s="79" t="s">
        <v>236</v>
      </c>
      <c r="C26" s="16"/>
      <c r="D26" s="16"/>
      <c r="H26" s="81">
        <v>0.17</v>
      </c>
      <c r="K26" s="80">
        <v>4.3999999999999997E-2</v>
      </c>
      <c r="L26" s="81">
        <v>18822.09</v>
      </c>
      <c r="N26" s="81">
        <v>0</v>
      </c>
      <c r="O26" s="81">
        <v>18.965137884000001</v>
      </c>
      <c r="Q26" s="80">
        <v>2.9999999999999997E-4</v>
      </c>
      <c r="R26" s="80">
        <v>2.9999999999999997E-4</v>
      </c>
    </row>
    <row r="27" spans="2:18">
      <c r="B27" t="s">
        <v>237</v>
      </c>
      <c r="C27" t="s">
        <v>238</v>
      </c>
      <c r="D27" t="s">
        <v>100</v>
      </c>
      <c r="E27" t="s">
        <v>221</v>
      </c>
      <c r="G27"/>
      <c r="H27" s="77">
        <v>0.17</v>
      </c>
      <c r="I27" t="s">
        <v>102</v>
      </c>
      <c r="J27" s="78">
        <v>1.4999999999999999E-2</v>
      </c>
      <c r="K27" s="78">
        <v>4.3999999999999997E-2</v>
      </c>
      <c r="L27" s="77">
        <v>18822.09</v>
      </c>
      <c r="M27" s="77">
        <v>100.76</v>
      </c>
      <c r="N27" s="77">
        <v>0</v>
      </c>
      <c r="O27" s="77">
        <v>18.965137884000001</v>
      </c>
      <c r="P27" s="78">
        <v>0</v>
      </c>
      <c r="Q27" s="78">
        <v>2.9999999999999997E-4</v>
      </c>
      <c r="R27" s="78">
        <v>2.9999999999999997E-4</v>
      </c>
    </row>
    <row r="28" spans="2:18">
      <c r="B28" s="79" t="s">
        <v>239</v>
      </c>
      <c r="C28" s="16"/>
      <c r="D28" s="16"/>
      <c r="H28" s="81">
        <v>0</v>
      </c>
      <c r="K28" s="80">
        <v>0</v>
      </c>
      <c r="L28" s="81">
        <v>0</v>
      </c>
      <c r="N28" s="81">
        <v>0</v>
      </c>
      <c r="O28" s="81">
        <v>0</v>
      </c>
      <c r="Q28" s="80">
        <v>0</v>
      </c>
      <c r="R28" s="80">
        <v>0</v>
      </c>
    </row>
    <row r="29" spans="2:18">
      <c r="B29" t="s">
        <v>205</v>
      </c>
      <c r="C29" t="s">
        <v>205</v>
      </c>
      <c r="D29" s="16"/>
      <c r="E29" t="s">
        <v>205</v>
      </c>
      <c r="H29" s="77">
        <v>0</v>
      </c>
      <c r="I29" t="s">
        <v>205</v>
      </c>
      <c r="J29" s="78">
        <v>0</v>
      </c>
      <c r="K29" s="78">
        <v>0</v>
      </c>
      <c r="L29" s="77">
        <v>0</v>
      </c>
      <c r="M29" s="77">
        <v>0</v>
      </c>
      <c r="O29" s="77">
        <v>0</v>
      </c>
      <c r="P29" s="78">
        <v>0</v>
      </c>
      <c r="Q29" s="78">
        <v>0</v>
      </c>
      <c r="R29" s="78">
        <v>0</v>
      </c>
    </row>
    <row r="30" spans="2:18">
      <c r="B30" s="79" t="s">
        <v>240</v>
      </c>
      <c r="C30" s="16"/>
      <c r="D30" s="16"/>
      <c r="H30" s="81">
        <v>0</v>
      </c>
      <c r="K30" s="80">
        <v>0</v>
      </c>
      <c r="L30" s="81">
        <v>0</v>
      </c>
      <c r="N30" s="81">
        <v>0</v>
      </c>
      <c r="O30" s="81">
        <v>0</v>
      </c>
      <c r="Q30" s="80">
        <v>0</v>
      </c>
      <c r="R30" s="80">
        <v>0</v>
      </c>
    </row>
    <row r="31" spans="2:18">
      <c r="B31" t="s">
        <v>205</v>
      </c>
      <c r="C31" t="s">
        <v>205</v>
      </c>
      <c r="D31" s="16"/>
      <c r="E31" t="s">
        <v>205</v>
      </c>
      <c r="H31" s="77">
        <v>0</v>
      </c>
      <c r="I31" t="s">
        <v>205</v>
      </c>
      <c r="J31" s="78">
        <v>0</v>
      </c>
      <c r="K31" s="78">
        <v>0</v>
      </c>
      <c r="L31" s="77">
        <v>0</v>
      </c>
      <c r="M31" s="77">
        <v>0</v>
      </c>
      <c r="O31" s="77">
        <v>0</v>
      </c>
      <c r="P31" s="78">
        <v>0</v>
      </c>
      <c r="Q31" s="78">
        <v>0</v>
      </c>
      <c r="R31" s="78">
        <v>0</v>
      </c>
    </row>
    <row r="32" spans="2:18">
      <c r="B32" s="79" t="s">
        <v>212</v>
      </c>
      <c r="C32" s="16"/>
      <c r="D32" s="16"/>
      <c r="H32" s="81">
        <v>0</v>
      </c>
      <c r="K32" s="80">
        <v>0</v>
      </c>
      <c r="L32" s="81">
        <v>0</v>
      </c>
      <c r="N32" s="81">
        <v>0</v>
      </c>
      <c r="O32" s="81">
        <v>0</v>
      </c>
      <c r="Q32" s="80">
        <v>0</v>
      </c>
      <c r="R32" s="80">
        <v>0</v>
      </c>
    </row>
    <row r="33" spans="2:18">
      <c r="B33" s="79" t="s">
        <v>241</v>
      </c>
      <c r="C33" s="16"/>
      <c r="D33" s="16"/>
      <c r="H33" s="81">
        <v>0</v>
      </c>
      <c r="K33" s="80">
        <v>0</v>
      </c>
      <c r="L33" s="81">
        <v>0</v>
      </c>
      <c r="N33" s="81">
        <v>0</v>
      </c>
      <c r="O33" s="81">
        <v>0</v>
      </c>
      <c r="Q33" s="80">
        <v>0</v>
      </c>
      <c r="R33" s="80">
        <v>0</v>
      </c>
    </row>
    <row r="34" spans="2:18">
      <c r="B34" t="s">
        <v>205</v>
      </c>
      <c r="C34" t="s">
        <v>205</v>
      </c>
      <c r="D34" s="16"/>
      <c r="E34" t="s">
        <v>205</v>
      </c>
      <c r="H34" s="77">
        <v>0</v>
      </c>
      <c r="I34" t="s">
        <v>205</v>
      </c>
      <c r="J34" s="78">
        <v>0</v>
      </c>
      <c r="K34" s="78">
        <v>0</v>
      </c>
      <c r="L34" s="77">
        <v>0</v>
      </c>
      <c r="M34" s="77">
        <v>0</v>
      </c>
      <c r="O34" s="77">
        <v>0</v>
      </c>
      <c r="P34" s="78">
        <v>0</v>
      </c>
      <c r="Q34" s="78">
        <v>0</v>
      </c>
      <c r="R34" s="78">
        <v>0</v>
      </c>
    </row>
    <row r="35" spans="2:18">
      <c r="B35" s="79" t="s">
        <v>242</v>
      </c>
      <c r="C35" s="16"/>
      <c r="D35" s="16"/>
      <c r="H35" s="81">
        <v>0</v>
      </c>
      <c r="K35" s="80">
        <v>0</v>
      </c>
      <c r="L35" s="81">
        <v>0</v>
      </c>
      <c r="N35" s="81">
        <v>0</v>
      </c>
      <c r="O35" s="81">
        <v>0</v>
      </c>
      <c r="Q35" s="80">
        <v>0</v>
      </c>
      <c r="R35" s="80">
        <v>0</v>
      </c>
    </row>
    <row r="36" spans="2:18">
      <c r="B36" t="s">
        <v>205</v>
      </c>
      <c r="C36" t="s">
        <v>205</v>
      </c>
      <c r="D36" s="16"/>
      <c r="E36" t="s">
        <v>205</v>
      </c>
      <c r="H36" s="77">
        <v>0</v>
      </c>
      <c r="I36" t="s">
        <v>205</v>
      </c>
      <c r="J36" s="78">
        <v>0</v>
      </c>
      <c r="K36" s="78">
        <v>0</v>
      </c>
      <c r="L36" s="77">
        <v>0</v>
      </c>
      <c r="M36" s="77">
        <v>0</v>
      </c>
      <c r="O36" s="77">
        <v>0</v>
      </c>
      <c r="P36" s="78">
        <v>0</v>
      </c>
      <c r="Q36" s="78">
        <v>0</v>
      </c>
      <c r="R36" s="78">
        <v>0</v>
      </c>
    </row>
    <row r="37" spans="2:18">
      <c r="B37" t="s">
        <v>243</v>
      </c>
      <c r="C37" s="16"/>
      <c r="D37" s="16"/>
    </row>
    <row r="38" spans="2:18">
      <c r="B38" t="s">
        <v>244</v>
      </c>
      <c r="C38" s="16"/>
      <c r="D38" s="16"/>
    </row>
    <row r="39" spans="2:18">
      <c r="B39" t="s">
        <v>245</v>
      </c>
      <c r="C39" s="16"/>
      <c r="D39" s="16"/>
    </row>
    <row r="40" spans="2:18">
      <c r="B40" t="s">
        <v>246</v>
      </c>
      <c r="C40" s="16"/>
      <c r="D40" s="16"/>
    </row>
    <row r="41" spans="2:18">
      <c r="C41" s="16"/>
      <c r="D41" s="16"/>
    </row>
    <row r="42" spans="2:18">
      <c r="C42" s="16"/>
      <c r="D42" s="16"/>
    </row>
    <row r="43" spans="2:18">
      <c r="C43" s="16"/>
      <c r="D43" s="16"/>
    </row>
    <row r="44" spans="2:18">
      <c r="C44" s="16"/>
      <c r="D44" s="16"/>
    </row>
    <row r="45" spans="2:18">
      <c r="C45" s="16"/>
      <c r="D45" s="16"/>
    </row>
    <row r="46" spans="2:18">
      <c r="C46" s="16"/>
      <c r="D46" s="16"/>
    </row>
    <row r="47" spans="2:18">
      <c r="C47" s="16"/>
      <c r="D47" s="16"/>
    </row>
    <row r="48" spans="2:18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O5:XFD1048576 N5:N7 N9 N11:N1048576 A5:M1048576 C1:C4" xr:uid="{00000000-0002-0000-0200-000000000000}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rgb="FF7030A0"/>
  </sheetPr>
  <dimension ref="B1:W38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 s="1" customFormat="1">
      <c r="B1" s="2" t="s">
        <v>0</v>
      </c>
      <c r="C1" s="82">
        <v>45197</v>
      </c>
    </row>
    <row r="2" spans="2:23" s="1" customFormat="1">
      <c r="B2" s="2" t="s">
        <v>1</v>
      </c>
      <c r="C2" s="12" t="s">
        <v>323</v>
      </c>
    </row>
    <row r="3" spans="2:23" s="1" customFormat="1">
      <c r="B3" s="2" t="s">
        <v>2</v>
      </c>
      <c r="C3" s="83" t="s">
        <v>324</v>
      </c>
    </row>
    <row r="4" spans="2:23" s="1" customFormat="1">
      <c r="B4" s="2" t="s">
        <v>3</v>
      </c>
      <c r="C4" s="84" t="s">
        <v>197</v>
      </c>
    </row>
    <row r="5" spans="2:23">
      <c r="B5" s="2"/>
    </row>
    <row r="7" spans="2:23" ht="26.25" customHeight="1">
      <c r="B7" s="99" t="s">
        <v>179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1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23">
      <c r="B12" s="79" t="s">
        <v>199</v>
      </c>
      <c r="E12" s="15"/>
      <c r="F12" s="15"/>
      <c r="G12" s="15"/>
      <c r="H12" s="81">
        <v>0</v>
      </c>
      <c r="I12" s="15"/>
      <c r="J12" s="15"/>
      <c r="K12" s="15"/>
      <c r="L12" s="81">
        <v>0</v>
      </c>
      <c r="M12" s="81">
        <v>0</v>
      </c>
      <c r="N12" s="15"/>
      <c r="O12" s="80">
        <v>0</v>
      </c>
      <c r="P12" s="80">
        <v>0</v>
      </c>
      <c r="Q12" s="15"/>
      <c r="R12" s="15"/>
      <c r="S12" s="15"/>
      <c r="T12" s="15"/>
      <c r="U12" s="15"/>
      <c r="V12" s="15"/>
      <c r="W12" s="15"/>
    </row>
    <row r="13" spans="2:23">
      <c r="B13" s="79" t="s">
        <v>284</v>
      </c>
      <c r="E13" s="15"/>
      <c r="F13" s="15"/>
      <c r="G13" s="15"/>
      <c r="H13" s="81">
        <v>0</v>
      </c>
      <c r="I13" s="15"/>
      <c r="J13" s="15"/>
      <c r="K13" s="15"/>
      <c r="L13" s="81">
        <v>0</v>
      </c>
      <c r="M13" s="81">
        <v>0</v>
      </c>
      <c r="N13" s="15"/>
      <c r="O13" s="80">
        <v>0</v>
      </c>
      <c r="P13" s="80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205</v>
      </c>
      <c r="C14" t="s">
        <v>205</v>
      </c>
      <c r="D14" t="s">
        <v>205</v>
      </c>
      <c r="E14" t="s">
        <v>205</v>
      </c>
      <c r="F14" s="15"/>
      <c r="G14" s="15"/>
      <c r="H14" s="77">
        <v>0</v>
      </c>
      <c r="I14" t="s">
        <v>205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  <c r="Q14" s="15"/>
      <c r="R14" s="15"/>
      <c r="S14" s="15"/>
      <c r="T14" s="15"/>
      <c r="U14" s="15"/>
      <c r="V14" s="15"/>
      <c r="W14" s="15"/>
    </row>
    <row r="15" spans="2:23">
      <c r="B15" s="79" t="s">
        <v>285</v>
      </c>
      <c r="E15" s="15"/>
      <c r="F15" s="15"/>
      <c r="G15" s="15"/>
      <c r="H15" s="81">
        <v>0</v>
      </c>
      <c r="I15" s="15"/>
      <c r="J15" s="15"/>
      <c r="K15" s="15"/>
      <c r="L15" s="81">
        <v>0</v>
      </c>
      <c r="M15" s="81">
        <v>0</v>
      </c>
      <c r="N15" s="15"/>
      <c r="O15" s="80">
        <v>0</v>
      </c>
      <c r="P15" s="80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205</v>
      </c>
      <c r="C16" t="s">
        <v>205</v>
      </c>
      <c r="D16" t="s">
        <v>205</v>
      </c>
      <c r="E16" t="s">
        <v>205</v>
      </c>
      <c r="F16" s="15"/>
      <c r="G16" s="15"/>
      <c r="H16" s="77">
        <v>0</v>
      </c>
      <c r="I16" t="s">
        <v>205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  <c r="Q16" s="15"/>
      <c r="R16" s="15"/>
      <c r="S16" s="15"/>
      <c r="T16" s="15"/>
      <c r="U16" s="15"/>
      <c r="V16" s="15"/>
      <c r="W16" s="15"/>
    </row>
    <row r="17" spans="2:23">
      <c r="B17" s="79" t="s">
        <v>248</v>
      </c>
      <c r="E17" s="15"/>
      <c r="F17" s="15"/>
      <c r="G17" s="15"/>
      <c r="H17" s="81">
        <v>0</v>
      </c>
      <c r="I17" s="15"/>
      <c r="J17" s="15"/>
      <c r="K17" s="15"/>
      <c r="L17" s="81">
        <v>0</v>
      </c>
      <c r="M17" s="81">
        <v>0</v>
      </c>
      <c r="N17" s="15"/>
      <c r="O17" s="80">
        <v>0</v>
      </c>
      <c r="P17" s="80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205</v>
      </c>
      <c r="C18" t="s">
        <v>205</v>
      </c>
      <c r="D18" t="s">
        <v>205</v>
      </c>
      <c r="E18" t="s">
        <v>205</v>
      </c>
      <c r="F18" s="15"/>
      <c r="G18" s="15"/>
      <c r="H18" s="77">
        <v>0</v>
      </c>
      <c r="I18" t="s">
        <v>205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  <c r="Q18" s="15"/>
      <c r="R18" s="15"/>
      <c r="S18" s="15"/>
      <c r="T18" s="15"/>
      <c r="U18" s="15"/>
      <c r="V18" s="15"/>
      <c r="W18" s="15"/>
    </row>
    <row r="19" spans="2:23">
      <c r="B19" s="79" t="s">
        <v>251</v>
      </c>
      <c r="E19" s="15"/>
      <c r="F19" s="15"/>
      <c r="G19" s="15"/>
      <c r="H19" s="81">
        <v>0</v>
      </c>
      <c r="I19" s="15"/>
      <c r="J19" s="15"/>
      <c r="K19" s="15"/>
      <c r="L19" s="81">
        <v>0</v>
      </c>
      <c r="M19" s="81">
        <v>0</v>
      </c>
      <c r="N19" s="15"/>
      <c r="O19" s="80">
        <v>0</v>
      </c>
      <c r="P19" s="80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205</v>
      </c>
      <c r="C20" t="s">
        <v>205</v>
      </c>
      <c r="D20" t="s">
        <v>205</v>
      </c>
      <c r="E20" t="s">
        <v>205</v>
      </c>
      <c r="F20" s="15"/>
      <c r="G20" s="15"/>
      <c r="H20" s="77">
        <v>0</v>
      </c>
      <c r="I20" t="s">
        <v>205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  <c r="Q20" s="15"/>
      <c r="R20" s="15"/>
      <c r="S20" s="15"/>
      <c r="T20" s="15"/>
      <c r="U20" s="15"/>
      <c r="V20" s="15"/>
      <c r="W20" s="15"/>
    </row>
    <row r="21" spans="2:23">
      <c r="B21" s="79" t="s">
        <v>212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23">
      <c r="B22" s="79" t="s">
        <v>249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23">
      <c r="B23" t="s">
        <v>205</v>
      </c>
      <c r="C23" t="s">
        <v>205</v>
      </c>
      <c r="D23" t="s">
        <v>205</v>
      </c>
      <c r="E23" t="s">
        <v>205</v>
      </c>
      <c r="H23" s="77">
        <v>0</v>
      </c>
      <c r="I23" t="s">
        <v>205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23">
      <c r="B24" s="79" t="s">
        <v>250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23">
      <c r="B25" t="s">
        <v>205</v>
      </c>
      <c r="C25" t="s">
        <v>205</v>
      </c>
      <c r="D25" t="s">
        <v>205</v>
      </c>
      <c r="E25" t="s">
        <v>205</v>
      </c>
      <c r="H25" s="77">
        <v>0</v>
      </c>
      <c r="I25" t="s">
        <v>205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23">
      <c r="B26" t="s">
        <v>214</v>
      </c>
      <c r="D26" s="16"/>
    </row>
    <row r="27" spans="2:23">
      <c r="B27" t="s">
        <v>243</v>
      </c>
      <c r="D27" s="16"/>
    </row>
    <row r="28" spans="2:23">
      <c r="B28" t="s">
        <v>244</v>
      </c>
      <c r="D28" s="16"/>
    </row>
    <row r="29" spans="2:23">
      <c r="B29" t="s">
        <v>245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5:XFD1048576 C1:C4" xr:uid="{00000000-0002-0000-1D00-000000000000}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44"/>
    <pageSetUpPr fitToPage="1"/>
  </sheetPr>
  <dimension ref="B1:BP692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 s="1" customFormat="1">
      <c r="B1" s="2" t="s">
        <v>0</v>
      </c>
      <c r="C1" s="82">
        <v>45197</v>
      </c>
    </row>
    <row r="2" spans="2:68" s="1" customFormat="1">
      <c r="B2" s="2" t="s">
        <v>1</v>
      </c>
      <c r="C2" s="12" t="s">
        <v>323</v>
      </c>
    </row>
    <row r="3" spans="2:68" s="1" customFormat="1">
      <c r="B3" s="2" t="s">
        <v>2</v>
      </c>
      <c r="C3" s="83" t="s">
        <v>324</v>
      </c>
    </row>
    <row r="4" spans="2:68" s="1" customFormat="1">
      <c r="B4" s="2" t="s">
        <v>3</v>
      </c>
      <c r="C4" s="84" t="s">
        <v>197</v>
      </c>
    </row>
    <row r="6" spans="2:68" ht="26.25" customHeight="1">
      <c r="B6" s="94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8"/>
      <c r="BP6" s="19"/>
    </row>
    <row r="7" spans="2:68" ht="26.25" customHeight="1">
      <c r="B7" s="94" t="s">
        <v>82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8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5">
        <v>0</v>
      </c>
      <c r="P11" s="33"/>
      <c r="Q11" s="75">
        <v>0</v>
      </c>
      <c r="R11" s="75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9" t="s">
        <v>199</v>
      </c>
      <c r="C12" s="16"/>
      <c r="D12" s="16"/>
      <c r="E12" s="16"/>
      <c r="F12" s="16"/>
      <c r="G12" s="16"/>
      <c r="K12" s="81">
        <v>0</v>
      </c>
      <c r="N12" s="80">
        <v>0</v>
      </c>
      <c r="O12" s="81">
        <v>0</v>
      </c>
      <c r="Q12" s="81">
        <v>0</v>
      </c>
      <c r="R12" s="81">
        <v>0</v>
      </c>
      <c r="T12" s="80">
        <v>0</v>
      </c>
      <c r="U12" s="80">
        <v>0</v>
      </c>
    </row>
    <row r="13" spans="2:68">
      <c r="B13" s="79" t="s">
        <v>247</v>
      </c>
      <c r="C13" s="16"/>
      <c r="D13" s="16"/>
      <c r="E13" s="16"/>
      <c r="F13" s="16"/>
      <c r="G13" s="16"/>
      <c r="K13" s="81">
        <v>0</v>
      </c>
      <c r="N13" s="80">
        <v>0</v>
      </c>
      <c r="O13" s="81">
        <v>0</v>
      </c>
      <c r="Q13" s="81">
        <v>0</v>
      </c>
      <c r="R13" s="81">
        <v>0</v>
      </c>
      <c r="T13" s="80">
        <v>0</v>
      </c>
      <c r="U13" s="80">
        <v>0</v>
      </c>
    </row>
    <row r="14" spans="2:68">
      <c r="B14" t="s">
        <v>205</v>
      </c>
      <c r="C14" t="s">
        <v>205</v>
      </c>
      <c r="D14" s="16"/>
      <c r="E14" s="16"/>
      <c r="F14" s="16"/>
      <c r="G14" t="s">
        <v>205</v>
      </c>
      <c r="H14" t="s">
        <v>205</v>
      </c>
      <c r="K14" s="77">
        <v>0</v>
      </c>
      <c r="L14" t="s">
        <v>205</v>
      </c>
      <c r="M14" s="78">
        <v>0</v>
      </c>
      <c r="N14" s="78">
        <v>0</v>
      </c>
      <c r="O14" s="77">
        <v>0</v>
      </c>
      <c r="P14" s="77">
        <v>0</v>
      </c>
      <c r="R14" s="77">
        <v>0</v>
      </c>
      <c r="S14" s="78">
        <v>0</v>
      </c>
      <c r="T14" s="78">
        <v>0</v>
      </c>
      <c r="U14" s="78">
        <v>0</v>
      </c>
    </row>
    <row r="15" spans="2:68">
      <c r="B15" s="79" t="s">
        <v>217</v>
      </c>
      <c r="C15" s="16"/>
      <c r="D15" s="16"/>
      <c r="E15" s="16"/>
      <c r="F15" s="16"/>
      <c r="G15" s="16"/>
      <c r="K15" s="81">
        <v>0</v>
      </c>
      <c r="N15" s="80">
        <v>0</v>
      </c>
      <c r="O15" s="81">
        <v>0</v>
      </c>
      <c r="Q15" s="81">
        <v>0</v>
      </c>
      <c r="R15" s="81">
        <v>0</v>
      </c>
      <c r="T15" s="80">
        <v>0</v>
      </c>
      <c r="U15" s="80">
        <v>0</v>
      </c>
    </row>
    <row r="16" spans="2:68">
      <c r="B16" t="s">
        <v>205</v>
      </c>
      <c r="C16" t="s">
        <v>205</v>
      </c>
      <c r="D16" s="16"/>
      <c r="E16" s="16"/>
      <c r="F16" s="16"/>
      <c r="G16" t="s">
        <v>205</v>
      </c>
      <c r="H16" t="s">
        <v>205</v>
      </c>
      <c r="K16" s="77">
        <v>0</v>
      </c>
      <c r="L16" t="s">
        <v>205</v>
      </c>
      <c r="M16" s="78">
        <v>0</v>
      </c>
      <c r="N16" s="78">
        <v>0</v>
      </c>
      <c r="O16" s="77">
        <v>0</v>
      </c>
      <c r="P16" s="77">
        <v>0</v>
      </c>
      <c r="R16" s="77">
        <v>0</v>
      </c>
      <c r="S16" s="78">
        <v>0</v>
      </c>
      <c r="T16" s="78">
        <v>0</v>
      </c>
      <c r="U16" s="78">
        <v>0</v>
      </c>
    </row>
    <row r="17" spans="2:21">
      <c r="B17" s="79" t="s">
        <v>248</v>
      </c>
      <c r="C17" s="16"/>
      <c r="D17" s="16"/>
      <c r="E17" s="16"/>
      <c r="F17" s="16"/>
      <c r="G17" s="16"/>
      <c r="K17" s="81">
        <v>0</v>
      </c>
      <c r="N17" s="80">
        <v>0</v>
      </c>
      <c r="O17" s="81">
        <v>0</v>
      </c>
      <c r="Q17" s="81">
        <v>0</v>
      </c>
      <c r="R17" s="81">
        <v>0</v>
      </c>
      <c r="T17" s="80">
        <v>0</v>
      </c>
      <c r="U17" s="80">
        <v>0</v>
      </c>
    </row>
    <row r="18" spans="2:21">
      <c r="B18" t="s">
        <v>205</v>
      </c>
      <c r="C18" t="s">
        <v>205</v>
      </c>
      <c r="D18" s="16"/>
      <c r="E18" s="16"/>
      <c r="F18" s="16"/>
      <c r="G18" t="s">
        <v>205</v>
      </c>
      <c r="H18" t="s">
        <v>205</v>
      </c>
      <c r="K18" s="77">
        <v>0</v>
      </c>
      <c r="L18" t="s">
        <v>205</v>
      </c>
      <c r="M18" s="78">
        <v>0</v>
      </c>
      <c r="N18" s="78">
        <v>0</v>
      </c>
      <c r="O18" s="77">
        <v>0</v>
      </c>
      <c r="P18" s="77">
        <v>0</v>
      </c>
      <c r="R18" s="77">
        <v>0</v>
      </c>
      <c r="S18" s="78">
        <v>0</v>
      </c>
      <c r="T18" s="78">
        <v>0</v>
      </c>
      <c r="U18" s="78">
        <v>0</v>
      </c>
    </row>
    <row r="19" spans="2:21">
      <c r="B19" s="79" t="s">
        <v>212</v>
      </c>
      <c r="C19" s="16"/>
      <c r="D19" s="16"/>
      <c r="E19" s="16"/>
      <c r="F19" s="16"/>
      <c r="G19" s="16"/>
      <c r="K19" s="81">
        <v>0</v>
      </c>
      <c r="N19" s="80">
        <v>0</v>
      </c>
      <c r="O19" s="81">
        <v>0</v>
      </c>
      <c r="Q19" s="81">
        <v>0</v>
      </c>
      <c r="R19" s="81">
        <v>0</v>
      </c>
      <c r="T19" s="80">
        <v>0</v>
      </c>
      <c r="U19" s="80">
        <v>0</v>
      </c>
    </row>
    <row r="20" spans="2:21">
      <c r="B20" s="79" t="s">
        <v>249</v>
      </c>
      <c r="C20" s="16"/>
      <c r="D20" s="16"/>
      <c r="E20" s="16"/>
      <c r="F20" s="16"/>
      <c r="G20" s="16"/>
      <c r="K20" s="81">
        <v>0</v>
      </c>
      <c r="N20" s="80">
        <v>0</v>
      </c>
      <c r="O20" s="81">
        <v>0</v>
      </c>
      <c r="Q20" s="81">
        <v>0</v>
      </c>
      <c r="R20" s="81">
        <v>0</v>
      </c>
      <c r="T20" s="80">
        <v>0</v>
      </c>
      <c r="U20" s="80">
        <v>0</v>
      </c>
    </row>
    <row r="21" spans="2:21">
      <c r="B21" t="s">
        <v>205</v>
      </c>
      <c r="C21" t="s">
        <v>205</v>
      </c>
      <c r="D21" s="16"/>
      <c r="E21" s="16"/>
      <c r="F21" s="16"/>
      <c r="G21" t="s">
        <v>205</v>
      </c>
      <c r="H21" t="s">
        <v>205</v>
      </c>
      <c r="K21" s="77">
        <v>0</v>
      </c>
      <c r="L21" t="s">
        <v>205</v>
      </c>
      <c r="M21" s="78">
        <v>0</v>
      </c>
      <c r="N21" s="78">
        <v>0</v>
      </c>
      <c r="O21" s="77">
        <v>0</v>
      </c>
      <c r="P21" s="77">
        <v>0</v>
      </c>
      <c r="R21" s="77">
        <v>0</v>
      </c>
      <c r="S21" s="78">
        <v>0</v>
      </c>
      <c r="T21" s="78">
        <v>0</v>
      </c>
      <c r="U21" s="78">
        <v>0</v>
      </c>
    </row>
    <row r="22" spans="2:21">
      <c r="B22" s="79" t="s">
        <v>250</v>
      </c>
      <c r="C22" s="16"/>
      <c r="D22" s="16"/>
      <c r="E22" s="16"/>
      <c r="F22" s="16"/>
      <c r="G22" s="16"/>
      <c r="K22" s="81">
        <v>0</v>
      </c>
      <c r="N22" s="80">
        <v>0</v>
      </c>
      <c r="O22" s="81">
        <v>0</v>
      </c>
      <c r="Q22" s="81">
        <v>0</v>
      </c>
      <c r="R22" s="81">
        <v>0</v>
      </c>
      <c r="T22" s="80">
        <v>0</v>
      </c>
      <c r="U22" s="80">
        <v>0</v>
      </c>
    </row>
    <row r="23" spans="2:21">
      <c r="B23" t="s">
        <v>205</v>
      </c>
      <c r="C23" t="s">
        <v>205</v>
      </c>
      <c r="D23" s="16"/>
      <c r="E23" s="16"/>
      <c r="F23" s="16"/>
      <c r="G23" t="s">
        <v>205</v>
      </c>
      <c r="H23" t="s">
        <v>205</v>
      </c>
      <c r="K23" s="77">
        <v>0</v>
      </c>
      <c r="L23" t="s">
        <v>205</v>
      </c>
      <c r="M23" s="78">
        <v>0</v>
      </c>
      <c r="N23" s="78">
        <v>0</v>
      </c>
      <c r="O23" s="77">
        <v>0</v>
      </c>
      <c r="P23" s="77">
        <v>0</v>
      </c>
      <c r="R23" s="77">
        <v>0</v>
      </c>
      <c r="S23" s="78">
        <v>0</v>
      </c>
      <c r="T23" s="78">
        <v>0</v>
      </c>
      <c r="U23" s="78">
        <v>0</v>
      </c>
    </row>
    <row r="24" spans="2:21">
      <c r="B24" t="s">
        <v>214</v>
      </c>
      <c r="C24" s="16"/>
      <c r="D24" s="16"/>
      <c r="E24" s="16"/>
      <c r="F24" s="16"/>
      <c r="G24" s="16"/>
    </row>
    <row r="25" spans="2:21">
      <c r="B25" t="s">
        <v>243</v>
      </c>
      <c r="C25" s="16"/>
      <c r="D25" s="16"/>
      <c r="E25" s="16"/>
      <c r="F25" s="16"/>
      <c r="G25" s="16"/>
    </row>
    <row r="26" spans="2:21">
      <c r="B26" t="s">
        <v>244</v>
      </c>
      <c r="C26" s="16"/>
      <c r="D26" s="16"/>
      <c r="E26" s="16"/>
      <c r="F26" s="16"/>
      <c r="G26" s="16"/>
    </row>
    <row r="27" spans="2:21">
      <c r="B27" t="s">
        <v>245</v>
      </c>
      <c r="C27" s="16"/>
      <c r="D27" s="16"/>
      <c r="E27" s="16"/>
      <c r="F27" s="16"/>
      <c r="G27" s="16"/>
    </row>
    <row r="28" spans="2:21">
      <c r="B28" t="s">
        <v>246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 xr:uid="{00000000-0002-0000-0300-000000000000}">
      <formula1>$BM$6:$BM$11</formula1>
    </dataValidation>
    <dataValidation type="list" allowBlank="1" showInputMessage="1" showErrorMessage="1" sqref="L12:L466" xr:uid="{00000000-0002-0000-0300-000001000000}">
      <formula1>$BP$6:$BP$11</formula1>
    </dataValidation>
    <dataValidation type="list" allowBlank="1" showInputMessage="1" showErrorMessage="1" sqref="E12:E183" xr:uid="{00000000-0002-0000-0300-000002000000}">
      <formula1>$BK$6:$BK$11</formula1>
    </dataValidation>
    <dataValidation type="list" allowBlank="1" showInputMessage="1" showErrorMessage="1" sqref="I12:I466" xr:uid="{00000000-0002-0000-0300-000003000000}">
      <formula1>$BO$6:$BO$9</formula1>
    </dataValidation>
    <dataValidation allowBlank="1" showInputMessage="1" showErrorMessage="1" sqref="Q9 C1:C4" xr:uid="{00000000-0002-0000-0300-000004000000}"/>
    <dataValidation type="list" allowBlank="1" showInputMessage="1" showErrorMessage="1" sqref="E184:E691" xr:uid="{00000000-0002-0000-0300-000005000000}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44"/>
    <pageSetUpPr fitToPage="1"/>
  </sheetPr>
  <dimension ref="B1:BN80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 s="1" customFormat="1">
      <c r="B1" s="2" t="s">
        <v>0</v>
      </c>
      <c r="C1" s="82">
        <v>45197</v>
      </c>
    </row>
    <row r="2" spans="2:66" s="1" customFormat="1">
      <c r="B2" s="2" t="s">
        <v>1</v>
      </c>
      <c r="C2" s="12" t="s">
        <v>323</v>
      </c>
    </row>
    <row r="3" spans="2:66" s="1" customFormat="1">
      <c r="B3" s="2" t="s">
        <v>2</v>
      </c>
      <c r="C3" s="83" t="s">
        <v>324</v>
      </c>
    </row>
    <row r="4" spans="2:66" s="1" customFormat="1">
      <c r="B4" s="2" t="s">
        <v>3</v>
      </c>
      <c r="C4" s="84" t="s">
        <v>197</v>
      </c>
    </row>
    <row r="6" spans="2:66" ht="26.25" customHeight="1">
      <c r="B6" s="99" t="s">
        <v>68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0"/>
      <c r="R6" s="100"/>
      <c r="S6" s="100"/>
      <c r="T6" s="100"/>
      <c r="U6" s="101"/>
    </row>
    <row r="7" spans="2:66" ht="26.25" customHeight="1">
      <c r="B7" s="99" t="s">
        <v>89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0"/>
      <c r="R7" s="100"/>
      <c r="S7" s="100"/>
      <c r="T7" s="100"/>
      <c r="U7" s="101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5">
        <v>0</v>
      </c>
      <c r="P11" s="33"/>
      <c r="Q11" s="75">
        <v>0</v>
      </c>
      <c r="R11" s="75">
        <v>0</v>
      </c>
      <c r="S11" s="7"/>
      <c r="T11" s="76">
        <v>0</v>
      </c>
      <c r="U11" s="76">
        <v>0</v>
      </c>
      <c r="V11" s="35"/>
      <c r="BI11" s="16"/>
      <c r="BJ11" s="19"/>
      <c r="BK11" s="16"/>
      <c r="BN11" s="16"/>
    </row>
    <row r="12" spans="2:66">
      <c r="B12" s="79" t="s">
        <v>199</v>
      </c>
      <c r="C12" s="16"/>
      <c r="D12" s="16"/>
      <c r="E12" s="16"/>
      <c r="F12" s="16"/>
      <c r="K12" s="81">
        <v>0</v>
      </c>
      <c r="N12" s="80">
        <v>0</v>
      </c>
      <c r="O12" s="81">
        <v>0</v>
      </c>
      <c r="Q12" s="81">
        <v>0</v>
      </c>
      <c r="R12" s="81">
        <v>0</v>
      </c>
      <c r="T12" s="80">
        <v>0</v>
      </c>
      <c r="U12" s="80">
        <v>0</v>
      </c>
    </row>
    <row r="13" spans="2:66">
      <c r="B13" s="79" t="s">
        <v>247</v>
      </c>
      <c r="C13" s="16"/>
      <c r="D13" s="16"/>
      <c r="E13" s="16"/>
      <c r="F13" s="16"/>
      <c r="K13" s="81">
        <v>0</v>
      </c>
      <c r="N13" s="80">
        <v>0</v>
      </c>
      <c r="O13" s="81">
        <v>0</v>
      </c>
      <c r="Q13" s="81">
        <v>0</v>
      </c>
      <c r="R13" s="81">
        <v>0</v>
      </c>
      <c r="T13" s="80">
        <v>0</v>
      </c>
      <c r="U13" s="80">
        <v>0</v>
      </c>
    </row>
    <row r="14" spans="2:66">
      <c r="B14" t="s">
        <v>205</v>
      </c>
      <c r="C14" t="s">
        <v>205</v>
      </c>
      <c r="D14" s="16"/>
      <c r="E14" s="16"/>
      <c r="F14" s="16"/>
      <c r="G14" t="s">
        <v>205</v>
      </c>
      <c r="H14" t="s">
        <v>205</v>
      </c>
      <c r="K14" s="77">
        <v>0</v>
      </c>
      <c r="L14" t="s">
        <v>205</v>
      </c>
      <c r="M14" s="78">
        <v>0</v>
      </c>
      <c r="N14" s="78">
        <v>0</v>
      </c>
      <c r="O14" s="77">
        <v>0</v>
      </c>
      <c r="P14" s="77">
        <v>0</v>
      </c>
      <c r="R14" s="77">
        <v>0</v>
      </c>
      <c r="S14" s="78">
        <v>0</v>
      </c>
      <c r="T14" s="78">
        <v>0</v>
      </c>
      <c r="U14" s="78">
        <v>0</v>
      </c>
    </row>
    <row r="15" spans="2:66">
      <c r="B15" s="79" t="s">
        <v>217</v>
      </c>
      <c r="C15" s="16"/>
      <c r="D15" s="16"/>
      <c r="E15" s="16"/>
      <c r="F15" s="16"/>
      <c r="K15" s="81">
        <v>0</v>
      </c>
      <c r="N15" s="80">
        <v>0</v>
      </c>
      <c r="O15" s="81">
        <v>0</v>
      </c>
      <c r="Q15" s="81">
        <v>0</v>
      </c>
      <c r="R15" s="81">
        <v>0</v>
      </c>
      <c r="T15" s="80">
        <v>0</v>
      </c>
      <c r="U15" s="80">
        <v>0</v>
      </c>
    </row>
    <row r="16" spans="2:66">
      <c r="B16" t="s">
        <v>205</v>
      </c>
      <c r="C16" t="s">
        <v>205</v>
      </c>
      <c r="D16" s="16"/>
      <c r="E16" s="16"/>
      <c r="F16" s="16"/>
      <c r="G16" t="s">
        <v>205</v>
      </c>
      <c r="H16" t="s">
        <v>205</v>
      </c>
      <c r="K16" s="77">
        <v>0</v>
      </c>
      <c r="L16" t="s">
        <v>205</v>
      </c>
      <c r="M16" s="78">
        <v>0</v>
      </c>
      <c r="N16" s="78">
        <v>0</v>
      </c>
      <c r="O16" s="77">
        <v>0</v>
      </c>
      <c r="P16" s="77">
        <v>0</v>
      </c>
      <c r="R16" s="77">
        <v>0</v>
      </c>
      <c r="S16" s="78">
        <v>0</v>
      </c>
      <c r="T16" s="78">
        <v>0</v>
      </c>
      <c r="U16" s="78">
        <v>0</v>
      </c>
    </row>
    <row r="17" spans="2:21">
      <c r="B17" s="79" t="s">
        <v>248</v>
      </c>
      <c r="C17" s="16"/>
      <c r="D17" s="16"/>
      <c r="E17" s="16"/>
      <c r="F17" s="16"/>
      <c r="K17" s="81">
        <v>0</v>
      </c>
      <c r="N17" s="80">
        <v>0</v>
      </c>
      <c r="O17" s="81">
        <v>0</v>
      </c>
      <c r="Q17" s="81">
        <v>0</v>
      </c>
      <c r="R17" s="81">
        <v>0</v>
      </c>
      <c r="T17" s="80">
        <v>0</v>
      </c>
      <c r="U17" s="80">
        <v>0</v>
      </c>
    </row>
    <row r="18" spans="2:21">
      <c r="B18" t="s">
        <v>205</v>
      </c>
      <c r="C18" t="s">
        <v>205</v>
      </c>
      <c r="D18" s="16"/>
      <c r="E18" s="16"/>
      <c r="F18" s="16"/>
      <c r="G18" t="s">
        <v>205</v>
      </c>
      <c r="H18" t="s">
        <v>205</v>
      </c>
      <c r="K18" s="77">
        <v>0</v>
      </c>
      <c r="L18" t="s">
        <v>205</v>
      </c>
      <c r="M18" s="78">
        <v>0</v>
      </c>
      <c r="N18" s="78">
        <v>0</v>
      </c>
      <c r="O18" s="77">
        <v>0</v>
      </c>
      <c r="P18" s="77">
        <v>0</v>
      </c>
      <c r="R18" s="77">
        <v>0</v>
      </c>
      <c r="S18" s="78">
        <v>0</v>
      </c>
      <c r="T18" s="78">
        <v>0</v>
      </c>
      <c r="U18" s="78">
        <v>0</v>
      </c>
    </row>
    <row r="19" spans="2:21">
      <c r="B19" s="79" t="s">
        <v>251</v>
      </c>
      <c r="C19" s="16"/>
      <c r="D19" s="16"/>
      <c r="E19" s="16"/>
      <c r="F19" s="16"/>
      <c r="K19" s="81">
        <v>0</v>
      </c>
      <c r="N19" s="80">
        <v>0</v>
      </c>
      <c r="O19" s="81">
        <v>0</v>
      </c>
      <c r="Q19" s="81">
        <v>0</v>
      </c>
      <c r="R19" s="81">
        <v>0</v>
      </c>
      <c r="T19" s="80">
        <v>0</v>
      </c>
      <c r="U19" s="80">
        <v>0</v>
      </c>
    </row>
    <row r="20" spans="2:21">
      <c r="B20" t="s">
        <v>205</v>
      </c>
      <c r="C20" t="s">
        <v>205</v>
      </c>
      <c r="D20" s="16"/>
      <c r="E20" s="16"/>
      <c r="F20" s="16"/>
      <c r="G20" t="s">
        <v>205</v>
      </c>
      <c r="H20" t="s">
        <v>205</v>
      </c>
      <c r="K20" s="77">
        <v>0</v>
      </c>
      <c r="L20" t="s">
        <v>205</v>
      </c>
      <c r="M20" s="78">
        <v>0</v>
      </c>
      <c r="N20" s="78">
        <v>0</v>
      </c>
      <c r="O20" s="77">
        <v>0</v>
      </c>
      <c r="P20" s="77">
        <v>0</v>
      </c>
      <c r="R20" s="77">
        <v>0</v>
      </c>
      <c r="S20" s="78">
        <v>0</v>
      </c>
      <c r="T20" s="78">
        <v>0</v>
      </c>
      <c r="U20" s="78">
        <v>0</v>
      </c>
    </row>
    <row r="21" spans="2:21">
      <c r="B21" s="79" t="s">
        <v>212</v>
      </c>
      <c r="C21" s="16"/>
      <c r="D21" s="16"/>
      <c r="E21" s="16"/>
      <c r="F21" s="16"/>
      <c r="K21" s="81">
        <v>0</v>
      </c>
      <c r="N21" s="80">
        <v>0</v>
      </c>
      <c r="O21" s="81">
        <v>0</v>
      </c>
      <c r="Q21" s="81">
        <v>0</v>
      </c>
      <c r="R21" s="81">
        <v>0</v>
      </c>
      <c r="T21" s="80">
        <v>0</v>
      </c>
      <c r="U21" s="80">
        <v>0</v>
      </c>
    </row>
    <row r="22" spans="2:21">
      <c r="B22" s="79" t="s">
        <v>249</v>
      </c>
      <c r="C22" s="16"/>
      <c r="D22" s="16"/>
      <c r="E22" s="16"/>
      <c r="F22" s="16"/>
      <c r="K22" s="81">
        <v>0</v>
      </c>
      <c r="N22" s="80">
        <v>0</v>
      </c>
      <c r="O22" s="81">
        <v>0</v>
      </c>
      <c r="Q22" s="81">
        <v>0</v>
      </c>
      <c r="R22" s="81">
        <v>0</v>
      </c>
      <c r="T22" s="80">
        <v>0</v>
      </c>
      <c r="U22" s="80">
        <v>0</v>
      </c>
    </row>
    <row r="23" spans="2:21">
      <c r="B23" t="s">
        <v>205</v>
      </c>
      <c r="C23" t="s">
        <v>205</v>
      </c>
      <c r="D23" s="16"/>
      <c r="E23" s="16"/>
      <c r="F23" s="16"/>
      <c r="G23" t="s">
        <v>205</v>
      </c>
      <c r="H23" t="s">
        <v>205</v>
      </c>
      <c r="K23" s="77">
        <v>0</v>
      </c>
      <c r="L23" t="s">
        <v>205</v>
      </c>
      <c r="M23" s="78">
        <v>0</v>
      </c>
      <c r="N23" s="78">
        <v>0</v>
      </c>
      <c r="O23" s="77">
        <v>0</v>
      </c>
      <c r="P23" s="77">
        <v>0</v>
      </c>
      <c r="R23" s="77">
        <v>0</v>
      </c>
      <c r="S23" s="78">
        <v>0</v>
      </c>
      <c r="T23" s="78">
        <v>0</v>
      </c>
      <c r="U23" s="78">
        <v>0</v>
      </c>
    </row>
    <row r="24" spans="2:21">
      <c r="B24" s="79" t="s">
        <v>250</v>
      </c>
      <c r="C24" s="16"/>
      <c r="D24" s="16"/>
      <c r="E24" s="16"/>
      <c r="F24" s="16"/>
      <c r="K24" s="81">
        <v>0</v>
      </c>
      <c r="N24" s="80">
        <v>0</v>
      </c>
      <c r="O24" s="81">
        <v>0</v>
      </c>
      <c r="Q24" s="81">
        <v>0</v>
      </c>
      <c r="R24" s="81">
        <v>0</v>
      </c>
      <c r="T24" s="80">
        <v>0</v>
      </c>
      <c r="U24" s="80">
        <v>0</v>
      </c>
    </row>
    <row r="25" spans="2:21">
      <c r="B25" t="s">
        <v>205</v>
      </c>
      <c r="C25" t="s">
        <v>205</v>
      </c>
      <c r="D25" s="16"/>
      <c r="E25" s="16"/>
      <c r="F25" s="16"/>
      <c r="G25" t="s">
        <v>205</v>
      </c>
      <c r="H25" t="s">
        <v>205</v>
      </c>
      <c r="K25" s="77">
        <v>0</v>
      </c>
      <c r="L25" t="s">
        <v>205</v>
      </c>
      <c r="M25" s="78">
        <v>0</v>
      </c>
      <c r="N25" s="78">
        <v>0</v>
      </c>
      <c r="O25" s="77">
        <v>0</v>
      </c>
      <c r="P25" s="77">
        <v>0</v>
      </c>
      <c r="R25" s="77">
        <v>0</v>
      </c>
      <c r="S25" s="78">
        <v>0</v>
      </c>
      <c r="T25" s="78">
        <v>0</v>
      </c>
      <c r="U25" s="78">
        <v>0</v>
      </c>
    </row>
    <row r="26" spans="2:21">
      <c r="B26" t="s">
        <v>214</v>
      </c>
      <c r="C26" s="16"/>
      <c r="D26" s="16"/>
      <c r="E26" s="16"/>
      <c r="F26" s="16"/>
    </row>
    <row r="27" spans="2:21">
      <c r="B27" t="s">
        <v>243</v>
      </c>
      <c r="C27" s="16"/>
      <c r="D27" s="16"/>
      <c r="E27" s="16"/>
      <c r="F27" s="16"/>
    </row>
    <row r="28" spans="2:21">
      <c r="B28" t="s">
        <v>244</v>
      </c>
      <c r="C28" s="16"/>
      <c r="D28" s="16"/>
      <c r="E28" s="16"/>
      <c r="F28" s="16"/>
    </row>
    <row r="29" spans="2:21">
      <c r="B29" t="s">
        <v>245</v>
      </c>
      <c r="C29" s="16"/>
      <c r="D29" s="16"/>
      <c r="E29" s="16"/>
      <c r="F29" s="16"/>
    </row>
    <row r="30" spans="2:21">
      <c r="B30" t="s">
        <v>246</v>
      </c>
      <c r="C30" s="16"/>
      <c r="D30" s="16"/>
      <c r="E30" s="16"/>
      <c r="F30" s="16"/>
    </row>
    <row r="31" spans="2:21">
      <c r="C31" s="16"/>
      <c r="D31" s="16"/>
      <c r="E31" s="16"/>
      <c r="F31" s="16"/>
    </row>
    <row r="32" spans="2:21">
      <c r="C32" s="16"/>
      <c r="D32" s="16"/>
      <c r="E32" s="16"/>
      <c r="F32" s="16"/>
    </row>
    <row r="33" spans="3:6">
      <c r="C33" s="16"/>
      <c r="D33" s="16"/>
      <c r="E33" s="16"/>
      <c r="F33" s="16"/>
    </row>
    <row r="34" spans="3:6">
      <c r="C34" s="16"/>
      <c r="D34" s="16"/>
      <c r="E34" s="16"/>
      <c r="F34" s="16"/>
    </row>
    <row r="35" spans="3:6">
      <c r="C35" s="16"/>
      <c r="D35" s="16"/>
      <c r="E35" s="16"/>
      <c r="F35" s="16"/>
    </row>
    <row r="36" spans="3:6">
      <c r="C36" s="16"/>
      <c r="D36" s="16"/>
      <c r="E36" s="16"/>
      <c r="F36" s="16"/>
    </row>
    <row r="37" spans="3:6">
      <c r="C37" s="16"/>
      <c r="D37" s="16"/>
      <c r="E37" s="16"/>
      <c r="F37" s="16"/>
    </row>
    <row r="38" spans="3:6">
      <c r="C38" s="16"/>
      <c r="D38" s="16"/>
      <c r="E38" s="16"/>
      <c r="F38" s="16"/>
    </row>
    <row r="39" spans="3:6">
      <c r="C39" s="16"/>
      <c r="D39" s="16"/>
      <c r="E39" s="16"/>
      <c r="F39" s="16"/>
    </row>
    <row r="40" spans="3:6">
      <c r="C40" s="16"/>
      <c r="D40" s="16"/>
      <c r="E40" s="16"/>
      <c r="F40" s="16"/>
    </row>
    <row r="41" spans="3:6">
      <c r="C41" s="16"/>
      <c r="D41" s="16"/>
      <c r="E41" s="16"/>
      <c r="F41" s="16"/>
    </row>
    <row r="42" spans="3:6">
      <c r="C42" s="16"/>
      <c r="D42" s="16"/>
      <c r="E42" s="16"/>
      <c r="F42" s="16"/>
    </row>
    <row r="43" spans="3:6">
      <c r="C43" s="16"/>
      <c r="D43" s="16"/>
      <c r="E43" s="16"/>
      <c r="F43" s="16"/>
    </row>
    <row r="44" spans="3:6">
      <c r="C44" s="16"/>
      <c r="D44" s="16"/>
      <c r="E44" s="16"/>
      <c r="F44" s="16"/>
    </row>
    <row r="45" spans="3:6">
      <c r="C45" s="16"/>
      <c r="D45" s="16"/>
      <c r="E45" s="16"/>
      <c r="F45" s="16"/>
    </row>
    <row r="46" spans="3:6">
      <c r="C46" s="16"/>
      <c r="D46" s="16"/>
      <c r="E46" s="16"/>
      <c r="F46" s="16"/>
    </row>
    <row r="47" spans="3:6">
      <c r="C47" s="16"/>
      <c r="D47" s="16"/>
      <c r="E47" s="16"/>
      <c r="F47" s="16"/>
    </row>
    <row r="48" spans="3:6">
      <c r="C48" s="16"/>
      <c r="D48" s="16"/>
      <c r="E48" s="16"/>
      <c r="F48" s="16"/>
    </row>
    <row r="49" spans="3:6">
      <c r="C49" s="16"/>
      <c r="D49" s="16"/>
      <c r="E49" s="16"/>
      <c r="F49" s="16"/>
    </row>
    <row r="50" spans="3:6">
      <c r="C50" s="16"/>
      <c r="D50" s="16"/>
      <c r="E50" s="16"/>
      <c r="F50" s="16"/>
    </row>
    <row r="51" spans="3:6">
      <c r="C51" s="16"/>
      <c r="D51" s="16"/>
      <c r="E51" s="16"/>
      <c r="F51" s="16"/>
    </row>
    <row r="52" spans="3:6">
      <c r="C52" s="16"/>
      <c r="D52" s="16"/>
      <c r="E52" s="16"/>
      <c r="F52" s="16"/>
    </row>
    <row r="53" spans="3:6">
      <c r="C53" s="16"/>
      <c r="D53" s="16"/>
      <c r="E53" s="16"/>
      <c r="F53" s="16"/>
    </row>
    <row r="54" spans="3:6">
      <c r="C54" s="16"/>
      <c r="D54" s="16"/>
      <c r="E54" s="16"/>
      <c r="F54" s="16"/>
    </row>
    <row r="55" spans="3:6">
      <c r="C55" s="16"/>
      <c r="D55" s="16"/>
      <c r="E55" s="16"/>
      <c r="F55" s="16"/>
    </row>
    <row r="56" spans="3:6">
      <c r="C56" s="16"/>
      <c r="D56" s="16"/>
      <c r="E56" s="16"/>
      <c r="F56" s="16"/>
    </row>
    <row r="57" spans="3:6">
      <c r="C57" s="16"/>
      <c r="D57" s="16"/>
      <c r="E57" s="16"/>
      <c r="F57" s="16"/>
    </row>
    <row r="58" spans="3:6">
      <c r="C58" s="16"/>
      <c r="D58" s="16"/>
      <c r="E58" s="16"/>
      <c r="F58" s="16"/>
    </row>
    <row r="59" spans="3:6">
      <c r="C59" s="16"/>
      <c r="D59" s="16"/>
      <c r="E59" s="16"/>
      <c r="F59" s="16"/>
    </row>
    <row r="60" spans="3:6">
      <c r="C60" s="16"/>
      <c r="D60" s="16"/>
      <c r="E60" s="16"/>
      <c r="F60" s="16"/>
    </row>
    <row r="61" spans="3:6">
      <c r="C61" s="16"/>
      <c r="D61" s="16"/>
      <c r="E61" s="16"/>
      <c r="F61" s="16"/>
    </row>
    <row r="62" spans="3:6">
      <c r="C62" s="16"/>
      <c r="D62" s="16"/>
      <c r="E62" s="16"/>
      <c r="F62" s="16"/>
    </row>
    <row r="63" spans="3:6">
      <c r="C63" s="16"/>
      <c r="D63" s="16"/>
      <c r="E63" s="16"/>
      <c r="F63" s="16"/>
    </row>
    <row r="64" spans="3:6">
      <c r="C64" s="16"/>
      <c r="D64" s="16"/>
      <c r="E64" s="16"/>
      <c r="F64" s="16"/>
    </row>
    <row r="65" spans="3:6">
      <c r="C65" s="16"/>
      <c r="D65" s="16"/>
      <c r="E65" s="16"/>
      <c r="F65" s="16"/>
    </row>
    <row r="66" spans="3:6">
      <c r="C66" s="16"/>
      <c r="D66" s="16"/>
      <c r="E66" s="16"/>
      <c r="F66" s="16"/>
    </row>
    <row r="67" spans="3:6">
      <c r="C67" s="16"/>
      <c r="D67" s="16"/>
      <c r="E67" s="16"/>
      <c r="F67" s="16"/>
    </row>
    <row r="68" spans="3:6">
      <c r="C68" s="16"/>
      <c r="D68" s="16"/>
      <c r="E68" s="16"/>
      <c r="F68" s="16"/>
    </row>
    <row r="69" spans="3:6">
      <c r="C69" s="16"/>
      <c r="D69" s="16"/>
      <c r="E69" s="16"/>
      <c r="F69" s="16"/>
    </row>
    <row r="70" spans="3:6">
      <c r="C70" s="16"/>
      <c r="D70" s="16"/>
      <c r="E70" s="16"/>
      <c r="F70" s="16"/>
    </row>
    <row r="71" spans="3:6">
      <c r="C71" s="16"/>
      <c r="D71" s="16"/>
      <c r="E71" s="16"/>
      <c r="F71" s="16"/>
    </row>
    <row r="72" spans="3:6">
      <c r="C72" s="16"/>
      <c r="D72" s="16"/>
      <c r="E72" s="16"/>
      <c r="F72" s="16"/>
    </row>
    <row r="73" spans="3:6">
      <c r="C73" s="16"/>
      <c r="D73" s="16"/>
      <c r="E73" s="16"/>
      <c r="F73" s="16"/>
    </row>
    <row r="74" spans="3:6">
      <c r="C74" s="16"/>
      <c r="D74" s="16"/>
      <c r="E74" s="16"/>
      <c r="F74" s="16"/>
    </row>
    <row r="75" spans="3:6">
      <c r="C75" s="16"/>
      <c r="D75" s="16"/>
      <c r="E75" s="16"/>
      <c r="F75" s="16"/>
    </row>
    <row r="76" spans="3:6">
      <c r="C76" s="16"/>
      <c r="D76" s="16"/>
      <c r="E76" s="16"/>
      <c r="F76" s="16"/>
    </row>
    <row r="77" spans="3:6">
      <c r="C77" s="16"/>
      <c r="D77" s="16"/>
      <c r="E77" s="16"/>
      <c r="F77" s="16"/>
    </row>
    <row r="78" spans="3:6">
      <c r="C78" s="16"/>
      <c r="D78" s="16"/>
      <c r="E78" s="16"/>
      <c r="F78" s="16"/>
    </row>
    <row r="79" spans="3:6">
      <c r="C79" s="16"/>
      <c r="D79" s="16"/>
      <c r="E79" s="16"/>
      <c r="F79" s="16"/>
    </row>
    <row r="80" spans="3:6">
      <c r="C80" s="16"/>
      <c r="D80" s="16"/>
      <c r="E80" s="16"/>
      <c r="F80" s="16"/>
    </row>
    <row r="81" spans="3:6">
      <c r="C81" s="16"/>
      <c r="D81" s="16"/>
      <c r="E81" s="16"/>
      <c r="F81" s="16"/>
    </row>
    <row r="82" spans="3:6">
      <c r="C82" s="16"/>
      <c r="D82" s="16"/>
      <c r="E82" s="16"/>
      <c r="F82" s="16"/>
    </row>
    <row r="83" spans="3:6">
      <c r="C83" s="16"/>
      <c r="D83" s="16"/>
      <c r="E83" s="16"/>
      <c r="F83" s="16"/>
    </row>
    <row r="84" spans="3:6">
      <c r="C84" s="16"/>
      <c r="D84" s="16"/>
      <c r="E84" s="16"/>
      <c r="F84" s="16"/>
    </row>
    <row r="85" spans="3:6">
      <c r="C85" s="16"/>
      <c r="D85" s="16"/>
      <c r="E85" s="16"/>
      <c r="F85" s="16"/>
    </row>
    <row r="86" spans="3:6">
      <c r="C86" s="16"/>
      <c r="D86" s="16"/>
      <c r="E86" s="16"/>
      <c r="F86" s="16"/>
    </row>
    <row r="87" spans="3:6">
      <c r="C87" s="16"/>
      <c r="D87" s="16"/>
      <c r="E87" s="16"/>
      <c r="F87" s="16"/>
    </row>
    <row r="88" spans="3:6">
      <c r="C88" s="16"/>
      <c r="D88" s="16"/>
      <c r="E88" s="16"/>
      <c r="F88" s="16"/>
    </row>
    <row r="89" spans="3:6">
      <c r="C89" s="16"/>
      <c r="D89" s="16"/>
      <c r="E89" s="16"/>
      <c r="F89" s="16"/>
    </row>
    <row r="90" spans="3:6">
      <c r="C90" s="16"/>
      <c r="D90" s="16"/>
      <c r="E90" s="16"/>
      <c r="F90" s="16"/>
    </row>
    <row r="91" spans="3:6">
      <c r="C91" s="16"/>
      <c r="D91" s="16"/>
      <c r="E91" s="16"/>
      <c r="F91" s="16"/>
    </row>
    <row r="92" spans="3:6">
      <c r="C92" s="16"/>
      <c r="D92" s="16"/>
      <c r="E92" s="16"/>
      <c r="F92" s="16"/>
    </row>
    <row r="93" spans="3:6">
      <c r="C93" s="16"/>
      <c r="D93" s="16"/>
      <c r="E93" s="16"/>
      <c r="F93" s="16"/>
    </row>
    <row r="94" spans="3:6">
      <c r="C94" s="16"/>
      <c r="D94" s="16"/>
      <c r="E94" s="16"/>
      <c r="F94" s="16"/>
    </row>
    <row r="95" spans="3:6">
      <c r="C95" s="16"/>
      <c r="D95" s="16"/>
      <c r="E95" s="16"/>
      <c r="F95" s="16"/>
    </row>
    <row r="96" spans="3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 xr:uid="{00000000-0002-0000-0400-000000000000}">
      <formula1>$BN$7:$BN$11</formula1>
    </dataValidation>
    <dataValidation type="list" allowBlank="1" showInputMessage="1" showErrorMessage="1" sqref="E12:E799" xr:uid="{00000000-0002-0000-0400-000001000000}">
      <formula1>$BI$7:$BI$11</formula1>
    </dataValidation>
    <dataValidation type="list" allowBlank="1" showInputMessage="1" showErrorMessage="1" sqref="I12:I805" xr:uid="{00000000-0002-0000-0400-000002000000}">
      <formula1>$BM$7:$BM$10</formula1>
    </dataValidation>
    <dataValidation allowBlank="1" showInputMessage="1" showErrorMessage="1" sqref="Q9 C1:C4" xr:uid="{00000000-0002-0000-0400-000003000000}"/>
    <dataValidation type="list" allowBlank="1" showInputMessage="1" showErrorMessage="1" sqref="G12:G805" xr:uid="{00000000-0002-0000-0400-000004000000}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44"/>
    <pageSetUpPr fitToPage="1"/>
  </sheetPr>
  <dimension ref="B1:BJ340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 s="1" customFormat="1">
      <c r="B1" s="2" t="s">
        <v>0</v>
      </c>
      <c r="C1" s="82">
        <v>45197</v>
      </c>
    </row>
    <row r="2" spans="2:62" s="1" customFormat="1">
      <c r="B2" s="2" t="s">
        <v>1</v>
      </c>
      <c r="C2" s="12" t="s">
        <v>323</v>
      </c>
    </row>
    <row r="3" spans="2:62" s="1" customFormat="1">
      <c r="B3" s="2" t="s">
        <v>2</v>
      </c>
      <c r="C3" s="83" t="s">
        <v>324</v>
      </c>
    </row>
    <row r="4" spans="2:62" s="1" customFormat="1">
      <c r="B4" s="2" t="s">
        <v>3</v>
      </c>
      <c r="C4" s="84" t="s">
        <v>197</v>
      </c>
    </row>
    <row r="6" spans="2:62" ht="26.25" customHeight="1">
      <c r="B6" s="99" t="s">
        <v>68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1"/>
      <c r="BJ6" s="19"/>
    </row>
    <row r="7" spans="2:62" ht="26.25" customHeight="1">
      <c r="B7" s="99" t="s">
        <v>91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1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5">
        <v>0</v>
      </c>
      <c r="J11" s="7"/>
      <c r="K11" s="75">
        <v>0</v>
      </c>
      <c r="L11" s="75">
        <v>0</v>
      </c>
      <c r="M11" s="7"/>
      <c r="N11" s="76">
        <v>0</v>
      </c>
      <c r="O11" s="76">
        <v>0</v>
      </c>
      <c r="BF11" s="16"/>
      <c r="BG11" s="19"/>
      <c r="BH11" s="16"/>
      <c r="BJ11" s="16"/>
    </row>
    <row r="12" spans="2:62">
      <c r="B12" s="79" t="s">
        <v>199</v>
      </c>
      <c r="E12" s="16"/>
      <c r="F12" s="16"/>
      <c r="G12" s="16"/>
      <c r="I12" s="81">
        <v>0</v>
      </c>
      <c r="K12" s="81">
        <v>0</v>
      </c>
      <c r="L12" s="81">
        <v>0</v>
      </c>
      <c r="N12" s="80">
        <v>0</v>
      </c>
      <c r="O12" s="80">
        <v>0</v>
      </c>
    </row>
    <row r="13" spans="2:62">
      <c r="B13" s="79" t="s">
        <v>252</v>
      </c>
      <c r="E13" s="16"/>
      <c r="F13" s="16"/>
      <c r="G13" s="16"/>
      <c r="I13" s="81">
        <v>0</v>
      </c>
      <c r="K13" s="81">
        <v>0</v>
      </c>
      <c r="L13" s="81">
        <v>0</v>
      </c>
      <c r="N13" s="80">
        <v>0</v>
      </c>
      <c r="O13" s="80">
        <v>0</v>
      </c>
    </row>
    <row r="14" spans="2:62">
      <c r="B14" t="s">
        <v>205</v>
      </c>
      <c r="C14" t="s">
        <v>205</v>
      </c>
      <c r="E14" s="16"/>
      <c r="F14" s="16"/>
      <c r="G14" t="s">
        <v>205</v>
      </c>
      <c r="H14" t="s">
        <v>205</v>
      </c>
      <c r="I14" s="77">
        <v>0</v>
      </c>
      <c r="J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2">
      <c r="B15" s="79" t="s">
        <v>253</v>
      </c>
      <c r="E15" s="16"/>
      <c r="F15" s="16"/>
      <c r="G15" s="16"/>
      <c r="I15" s="81">
        <v>0</v>
      </c>
      <c r="K15" s="81">
        <v>0</v>
      </c>
      <c r="L15" s="81">
        <v>0</v>
      </c>
      <c r="N15" s="80">
        <v>0</v>
      </c>
      <c r="O15" s="80">
        <v>0</v>
      </c>
    </row>
    <row r="16" spans="2:62">
      <c r="B16" t="s">
        <v>205</v>
      </c>
      <c r="C16" t="s">
        <v>205</v>
      </c>
      <c r="E16" s="16"/>
      <c r="F16" s="16"/>
      <c r="G16" t="s">
        <v>205</v>
      </c>
      <c r="H16" t="s">
        <v>205</v>
      </c>
      <c r="I16" s="77">
        <v>0</v>
      </c>
      <c r="J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254</v>
      </c>
      <c r="E17" s="16"/>
      <c r="F17" s="16"/>
      <c r="G17" s="16"/>
      <c r="I17" s="81">
        <v>0</v>
      </c>
      <c r="K17" s="81">
        <v>0</v>
      </c>
      <c r="L17" s="81">
        <v>0</v>
      </c>
      <c r="N17" s="80">
        <v>0</v>
      </c>
      <c r="O17" s="80">
        <v>0</v>
      </c>
    </row>
    <row r="18" spans="2:15">
      <c r="B18" t="s">
        <v>205</v>
      </c>
      <c r="C18" t="s">
        <v>205</v>
      </c>
      <c r="E18" s="16"/>
      <c r="F18" s="16"/>
      <c r="G18" t="s">
        <v>205</v>
      </c>
      <c r="H18" t="s">
        <v>205</v>
      </c>
      <c r="I18" s="77">
        <v>0</v>
      </c>
      <c r="J18" s="77">
        <v>0</v>
      </c>
      <c r="L18" s="77">
        <v>0</v>
      </c>
      <c r="M18" s="78">
        <v>0</v>
      </c>
      <c r="N18" s="78">
        <v>0</v>
      </c>
      <c r="O18" s="78">
        <v>0</v>
      </c>
    </row>
    <row r="19" spans="2:15">
      <c r="B19" s="79" t="s">
        <v>255</v>
      </c>
      <c r="E19" s="16"/>
      <c r="F19" s="16"/>
      <c r="G19" s="16"/>
      <c r="I19" s="81">
        <v>0</v>
      </c>
      <c r="K19" s="81">
        <v>0</v>
      </c>
      <c r="L19" s="81">
        <v>0</v>
      </c>
      <c r="N19" s="80">
        <v>0</v>
      </c>
      <c r="O19" s="80">
        <v>0</v>
      </c>
    </row>
    <row r="20" spans="2:15">
      <c r="B20" t="s">
        <v>205</v>
      </c>
      <c r="C20" t="s">
        <v>205</v>
      </c>
      <c r="E20" s="16"/>
      <c r="F20" s="16"/>
      <c r="G20" t="s">
        <v>205</v>
      </c>
      <c r="H20" t="s">
        <v>205</v>
      </c>
      <c r="I20" s="77">
        <v>0</v>
      </c>
      <c r="J20" s="77">
        <v>0</v>
      </c>
      <c r="L20" s="77">
        <v>0</v>
      </c>
      <c r="M20" s="78">
        <v>0</v>
      </c>
      <c r="N20" s="78">
        <v>0</v>
      </c>
      <c r="O20" s="78">
        <v>0</v>
      </c>
    </row>
    <row r="21" spans="2:15">
      <c r="B21" s="79" t="s">
        <v>212</v>
      </c>
      <c r="E21" s="16"/>
      <c r="F21" s="16"/>
      <c r="G21" s="16"/>
      <c r="I21" s="81">
        <v>0</v>
      </c>
      <c r="K21" s="81">
        <v>0</v>
      </c>
      <c r="L21" s="81">
        <v>0</v>
      </c>
      <c r="N21" s="80">
        <v>0</v>
      </c>
      <c r="O21" s="80">
        <v>0</v>
      </c>
    </row>
    <row r="22" spans="2:15">
      <c r="B22" s="79" t="s">
        <v>249</v>
      </c>
      <c r="E22" s="16"/>
      <c r="F22" s="16"/>
      <c r="G22" s="16"/>
      <c r="I22" s="81">
        <v>0</v>
      </c>
      <c r="K22" s="81">
        <v>0</v>
      </c>
      <c r="L22" s="81">
        <v>0</v>
      </c>
      <c r="N22" s="80">
        <v>0</v>
      </c>
      <c r="O22" s="80">
        <v>0</v>
      </c>
    </row>
    <row r="23" spans="2:15">
      <c r="B23" t="s">
        <v>205</v>
      </c>
      <c r="C23" t="s">
        <v>205</v>
      </c>
      <c r="E23" s="16"/>
      <c r="F23" s="16"/>
      <c r="G23" t="s">
        <v>205</v>
      </c>
      <c r="H23" t="s">
        <v>205</v>
      </c>
      <c r="I23" s="77">
        <v>0</v>
      </c>
      <c r="J23" s="77">
        <v>0</v>
      </c>
      <c r="L23" s="77">
        <v>0</v>
      </c>
      <c r="M23" s="78">
        <v>0</v>
      </c>
      <c r="N23" s="78">
        <v>0</v>
      </c>
      <c r="O23" s="78">
        <v>0</v>
      </c>
    </row>
    <row r="24" spans="2:15">
      <c r="B24" s="79" t="s">
        <v>250</v>
      </c>
      <c r="E24" s="16"/>
      <c r="F24" s="16"/>
      <c r="G24" s="16"/>
      <c r="I24" s="81">
        <v>0</v>
      </c>
      <c r="K24" s="81">
        <v>0</v>
      </c>
      <c r="L24" s="81">
        <v>0</v>
      </c>
      <c r="N24" s="80">
        <v>0</v>
      </c>
      <c r="O24" s="80">
        <v>0</v>
      </c>
    </row>
    <row r="25" spans="2:15">
      <c r="B25" t="s">
        <v>205</v>
      </c>
      <c r="C25" t="s">
        <v>205</v>
      </c>
      <c r="E25" s="16"/>
      <c r="F25" s="16"/>
      <c r="G25" t="s">
        <v>205</v>
      </c>
      <c r="H25" t="s">
        <v>205</v>
      </c>
      <c r="I25" s="77">
        <v>0</v>
      </c>
      <c r="J25" s="77">
        <v>0</v>
      </c>
      <c r="L25" s="77">
        <v>0</v>
      </c>
      <c r="M25" s="78">
        <v>0</v>
      </c>
      <c r="N25" s="78">
        <v>0</v>
      </c>
      <c r="O25" s="78">
        <v>0</v>
      </c>
    </row>
    <row r="26" spans="2:15">
      <c r="B26" t="s">
        <v>214</v>
      </c>
      <c r="E26" s="16"/>
      <c r="F26" s="16"/>
      <c r="G26" s="16"/>
    </row>
    <row r="27" spans="2:15">
      <c r="B27" t="s">
        <v>243</v>
      </c>
      <c r="E27" s="16"/>
      <c r="F27" s="16"/>
      <c r="G27" s="16"/>
    </row>
    <row r="28" spans="2:15">
      <c r="B28" t="s">
        <v>244</v>
      </c>
      <c r="E28" s="16"/>
      <c r="F28" s="16"/>
      <c r="G28" s="16"/>
    </row>
    <row r="29" spans="2:15">
      <c r="B29" t="s">
        <v>245</v>
      </c>
      <c r="E29" s="16"/>
      <c r="F29" s="16"/>
      <c r="G29" s="16"/>
    </row>
    <row r="30" spans="2:15">
      <c r="B30" t="s">
        <v>246</v>
      </c>
      <c r="E30" s="16"/>
      <c r="F30" s="16"/>
      <c r="G30" s="16"/>
    </row>
    <row r="31" spans="2:15">
      <c r="E31" s="16"/>
      <c r="F31" s="16"/>
      <c r="G31" s="16"/>
    </row>
    <row r="32" spans="2:15">
      <c r="E32" s="16"/>
      <c r="F32" s="16"/>
      <c r="G32" s="16"/>
    </row>
    <row r="33" spans="5:7">
      <c r="E33" s="16"/>
      <c r="F33" s="16"/>
      <c r="G33" s="16"/>
    </row>
    <row r="34" spans="5:7">
      <c r="E34" s="16"/>
      <c r="F34" s="16"/>
      <c r="G34" s="16"/>
    </row>
    <row r="35" spans="5:7">
      <c r="E35" s="16"/>
      <c r="F35" s="16"/>
      <c r="G35" s="16"/>
    </row>
    <row r="36" spans="5:7">
      <c r="E36" s="16"/>
      <c r="F36" s="16"/>
      <c r="G36" s="16"/>
    </row>
    <row r="37" spans="5:7">
      <c r="E37" s="16"/>
      <c r="F37" s="16"/>
      <c r="G37" s="16"/>
    </row>
    <row r="38" spans="5:7">
      <c r="E38" s="16"/>
      <c r="F38" s="16"/>
      <c r="G38" s="16"/>
    </row>
    <row r="39" spans="5:7">
      <c r="E39" s="16"/>
      <c r="F39" s="16"/>
      <c r="G39" s="16"/>
    </row>
    <row r="40" spans="5:7">
      <c r="E40" s="16"/>
      <c r="F40" s="16"/>
      <c r="G40" s="16"/>
    </row>
    <row r="41" spans="5:7">
      <c r="E41" s="16"/>
      <c r="F41" s="16"/>
      <c r="G41" s="16"/>
    </row>
    <row r="42" spans="5:7">
      <c r="E42" s="16"/>
      <c r="F42" s="16"/>
      <c r="G42" s="16"/>
    </row>
    <row r="43" spans="5:7">
      <c r="E43" s="16"/>
      <c r="F43" s="16"/>
      <c r="G43" s="16"/>
    </row>
    <row r="44" spans="5:7">
      <c r="E44" s="16"/>
      <c r="F44" s="16"/>
      <c r="G44" s="16"/>
    </row>
    <row r="45" spans="5:7">
      <c r="E45" s="16"/>
      <c r="F45" s="16"/>
      <c r="G45" s="16"/>
    </row>
    <row r="46" spans="5:7">
      <c r="E46" s="16"/>
      <c r="F46" s="16"/>
      <c r="G46" s="16"/>
    </row>
    <row r="47" spans="5:7">
      <c r="E47" s="16"/>
      <c r="F47" s="16"/>
      <c r="G47" s="16"/>
    </row>
    <row r="48" spans="5:7">
      <c r="E48" s="16"/>
      <c r="F48" s="16"/>
      <c r="G48" s="16"/>
    </row>
    <row r="49" spans="5:7">
      <c r="E49" s="16"/>
      <c r="F49" s="16"/>
      <c r="G49" s="16"/>
    </row>
    <row r="50" spans="5:7">
      <c r="E50" s="16"/>
      <c r="F50" s="16"/>
      <c r="G50" s="16"/>
    </row>
    <row r="51" spans="5:7">
      <c r="E51" s="16"/>
      <c r="F51" s="16"/>
      <c r="G51" s="16"/>
    </row>
    <row r="52" spans="5:7">
      <c r="E52" s="16"/>
      <c r="F52" s="16"/>
      <c r="G52" s="16"/>
    </row>
    <row r="53" spans="5:7">
      <c r="E53" s="16"/>
      <c r="F53" s="16"/>
      <c r="G53" s="16"/>
    </row>
    <row r="54" spans="5:7">
      <c r="E54" s="16"/>
      <c r="F54" s="16"/>
      <c r="G54" s="16"/>
    </row>
    <row r="55" spans="5:7">
      <c r="E55" s="16"/>
      <c r="F55" s="16"/>
      <c r="G55" s="16"/>
    </row>
    <row r="56" spans="5:7">
      <c r="E56" s="16"/>
      <c r="F56" s="16"/>
      <c r="G56" s="16"/>
    </row>
    <row r="57" spans="5:7">
      <c r="E57" s="16"/>
      <c r="F57" s="16"/>
      <c r="G57" s="16"/>
    </row>
    <row r="58" spans="5:7">
      <c r="E58" s="16"/>
      <c r="F58" s="16"/>
      <c r="G58" s="16"/>
    </row>
    <row r="59" spans="5:7">
      <c r="E59" s="16"/>
      <c r="F59" s="16"/>
      <c r="G59" s="16"/>
    </row>
    <row r="60" spans="5:7">
      <c r="E60" s="16"/>
      <c r="F60" s="16"/>
      <c r="G60" s="16"/>
    </row>
    <row r="61" spans="5:7">
      <c r="E61" s="16"/>
      <c r="F61" s="16"/>
      <c r="G61" s="16"/>
    </row>
    <row r="62" spans="5:7">
      <c r="E62" s="16"/>
      <c r="F62" s="16"/>
      <c r="G62" s="16"/>
    </row>
    <row r="63" spans="5:7">
      <c r="E63" s="16"/>
      <c r="F63" s="16"/>
      <c r="G63" s="16"/>
    </row>
    <row r="64" spans="5:7">
      <c r="E64" s="16"/>
      <c r="F64" s="16"/>
      <c r="G64" s="16"/>
    </row>
    <row r="65" spans="5:7">
      <c r="E65" s="16"/>
      <c r="F65" s="16"/>
      <c r="G65" s="16"/>
    </row>
    <row r="66" spans="5:7">
      <c r="E66" s="16"/>
      <c r="F66" s="16"/>
      <c r="G66" s="16"/>
    </row>
    <row r="67" spans="5:7">
      <c r="E67" s="16"/>
      <c r="F67" s="16"/>
      <c r="G67" s="16"/>
    </row>
    <row r="68" spans="5:7">
      <c r="E68" s="16"/>
      <c r="F68" s="16"/>
      <c r="G68" s="16"/>
    </row>
    <row r="69" spans="5:7">
      <c r="E69" s="16"/>
      <c r="F69" s="16"/>
      <c r="G69" s="16"/>
    </row>
    <row r="70" spans="5:7">
      <c r="E70" s="16"/>
      <c r="F70" s="16"/>
      <c r="G70" s="16"/>
    </row>
    <row r="71" spans="5:7">
      <c r="E71" s="16"/>
      <c r="F71" s="16"/>
      <c r="G71" s="16"/>
    </row>
    <row r="72" spans="5:7">
      <c r="E72" s="16"/>
      <c r="F72" s="16"/>
      <c r="G72" s="16"/>
    </row>
    <row r="73" spans="5:7">
      <c r="E73" s="16"/>
      <c r="F73" s="16"/>
      <c r="G73" s="16"/>
    </row>
    <row r="74" spans="5:7">
      <c r="E74" s="16"/>
      <c r="F74" s="16"/>
      <c r="G74" s="16"/>
    </row>
    <row r="75" spans="5:7">
      <c r="E75" s="16"/>
      <c r="F75" s="16"/>
      <c r="G75" s="16"/>
    </row>
    <row r="76" spans="5:7">
      <c r="E76" s="16"/>
      <c r="F76" s="16"/>
      <c r="G76" s="16"/>
    </row>
    <row r="77" spans="5:7">
      <c r="E77" s="16"/>
      <c r="F77" s="16"/>
      <c r="G77" s="16"/>
    </row>
    <row r="78" spans="5:7">
      <c r="E78" s="16"/>
      <c r="F78" s="16"/>
      <c r="G78" s="16"/>
    </row>
    <row r="79" spans="5:7">
      <c r="E79" s="16"/>
      <c r="F79" s="16"/>
      <c r="G79" s="16"/>
    </row>
    <row r="80" spans="5:7">
      <c r="E80" s="16"/>
      <c r="F80" s="16"/>
      <c r="G80" s="16"/>
    </row>
    <row r="81" spans="5:7">
      <c r="E81" s="16"/>
      <c r="F81" s="16"/>
      <c r="G81" s="16"/>
    </row>
    <row r="82" spans="5:7">
      <c r="E82" s="16"/>
      <c r="F82" s="16"/>
      <c r="G82" s="16"/>
    </row>
    <row r="83" spans="5:7">
      <c r="E83" s="16"/>
      <c r="F83" s="16"/>
      <c r="G83" s="16"/>
    </row>
    <row r="84" spans="5:7">
      <c r="E84" s="16"/>
      <c r="F84" s="16"/>
      <c r="G84" s="16"/>
    </row>
    <row r="85" spans="5:7">
      <c r="E85" s="16"/>
      <c r="F85" s="16"/>
      <c r="G85" s="16"/>
    </row>
    <row r="86" spans="5:7">
      <c r="E86" s="16"/>
      <c r="F86" s="16"/>
      <c r="G86" s="16"/>
    </row>
    <row r="87" spans="5:7">
      <c r="E87" s="16"/>
      <c r="F87" s="16"/>
      <c r="G87" s="16"/>
    </row>
    <row r="88" spans="5:7">
      <c r="E88" s="16"/>
      <c r="F88" s="16"/>
      <c r="G88" s="16"/>
    </row>
    <row r="89" spans="5:7">
      <c r="E89" s="16"/>
      <c r="F89" s="16"/>
      <c r="G89" s="16"/>
    </row>
    <row r="90" spans="5:7">
      <c r="E90" s="16"/>
      <c r="F90" s="16"/>
      <c r="G90" s="16"/>
    </row>
    <row r="91" spans="5:7">
      <c r="E91" s="16"/>
      <c r="F91" s="16"/>
      <c r="G91" s="16"/>
    </row>
    <row r="92" spans="5:7">
      <c r="E92" s="16"/>
      <c r="F92" s="16"/>
      <c r="G92" s="16"/>
    </row>
    <row r="93" spans="5:7">
      <c r="E93" s="16"/>
      <c r="F93" s="16"/>
      <c r="G93" s="16"/>
    </row>
    <row r="94" spans="5:7">
      <c r="E94" s="16"/>
      <c r="F94" s="16"/>
      <c r="G94" s="16"/>
    </row>
    <row r="95" spans="5:7">
      <c r="E95" s="16"/>
      <c r="F95" s="16"/>
      <c r="G95" s="16"/>
    </row>
    <row r="96" spans="5:7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 xr:uid="{00000000-0002-0000-0500-000000000000}">
      <formula1>$BH$6:$BH$11</formula1>
    </dataValidation>
    <dataValidation type="list" allowBlank="1" showInputMessage="1" showErrorMessage="1" sqref="H12:H334" xr:uid="{00000000-0002-0000-0500-000001000000}">
      <formula1>$BJ$6:$BJ$11</formula1>
    </dataValidation>
    <dataValidation type="list" allowBlank="1" showInputMessage="1" showErrorMessage="1" sqref="E12:E334" xr:uid="{00000000-0002-0000-0500-000002000000}">
      <formula1>$BF$6:$BF$11</formula1>
    </dataValidation>
    <dataValidation allowBlank="1" showInputMessage="1" showErrorMessage="1" sqref="K9 C1:C4" xr:uid="{00000000-0002-0000-0500-000003000000}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44"/>
    <pageSetUpPr fitToPage="1"/>
  </sheetPr>
  <dimension ref="B1:BK220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 s="1" customFormat="1">
      <c r="B1" s="2" t="s">
        <v>0</v>
      </c>
      <c r="C1" s="82">
        <v>45197</v>
      </c>
    </row>
    <row r="2" spans="2:63" s="1" customFormat="1">
      <c r="B2" s="2" t="s">
        <v>1</v>
      </c>
      <c r="C2" s="12" t="s">
        <v>323</v>
      </c>
    </row>
    <row r="3" spans="2:63" s="1" customFormat="1">
      <c r="B3" s="2" t="s">
        <v>2</v>
      </c>
      <c r="C3" s="83" t="s">
        <v>324</v>
      </c>
    </row>
    <row r="4" spans="2:63" s="1" customFormat="1">
      <c r="B4" s="2" t="s">
        <v>3</v>
      </c>
      <c r="C4" s="84" t="s">
        <v>197</v>
      </c>
    </row>
    <row r="6" spans="2:63" ht="26.25" customHeight="1">
      <c r="B6" s="99" t="s">
        <v>68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1"/>
      <c r="BK6" s="19"/>
    </row>
    <row r="7" spans="2:63" ht="26.25" customHeight="1">
      <c r="B7" s="99" t="s">
        <v>194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1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5">
        <v>0</v>
      </c>
      <c r="I11" s="7"/>
      <c r="J11" s="75">
        <v>0</v>
      </c>
      <c r="K11" s="75">
        <v>0</v>
      </c>
      <c r="L11" s="7"/>
      <c r="M11" s="76">
        <v>0</v>
      </c>
      <c r="N11" s="76">
        <v>0</v>
      </c>
      <c r="O11" s="35"/>
      <c r="BH11" s="16"/>
      <c r="BI11" s="19"/>
      <c r="BK11" s="16"/>
    </row>
    <row r="12" spans="2:63">
      <c r="B12" s="79" t="s">
        <v>199</v>
      </c>
      <c r="D12" s="16"/>
      <c r="E12" s="16"/>
      <c r="F12" s="16"/>
      <c r="G12" s="16"/>
      <c r="H12" s="81">
        <v>0</v>
      </c>
      <c r="J12" s="81">
        <v>0</v>
      </c>
      <c r="K12" s="81">
        <v>0</v>
      </c>
      <c r="M12" s="80">
        <v>0</v>
      </c>
      <c r="N12" s="80">
        <v>0</v>
      </c>
    </row>
    <row r="13" spans="2:63">
      <c r="B13" s="79" t="s">
        <v>256</v>
      </c>
      <c r="D13" s="16"/>
      <c r="E13" s="16"/>
      <c r="F13" s="16"/>
      <c r="G13" s="16"/>
      <c r="H13" s="81">
        <v>0</v>
      </c>
      <c r="J13" s="81">
        <v>0</v>
      </c>
      <c r="K13" s="81">
        <v>0</v>
      </c>
      <c r="M13" s="80">
        <v>0</v>
      </c>
      <c r="N13" s="80">
        <v>0</v>
      </c>
    </row>
    <row r="14" spans="2:63">
      <c r="B14" t="s">
        <v>205</v>
      </c>
      <c r="C14" t="s">
        <v>205</v>
      </c>
      <c r="D14" s="16"/>
      <c r="E14" s="16"/>
      <c r="F14" t="s">
        <v>205</v>
      </c>
      <c r="G14" t="s">
        <v>205</v>
      </c>
      <c r="H14" s="77">
        <v>0</v>
      </c>
      <c r="I14" s="77">
        <v>0</v>
      </c>
      <c r="K14" s="77">
        <v>0</v>
      </c>
      <c r="L14" s="78">
        <v>0</v>
      </c>
      <c r="M14" s="78">
        <v>0</v>
      </c>
      <c r="N14" s="78">
        <v>0</v>
      </c>
    </row>
    <row r="15" spans="2:63">
      <c r="B15" s="79" t="s">
        <v>257</v>
      </c>
      <c r="D15" s="16"/>
      <c r="E15" s="16"/>
      <c r="F15" s="16"/>
      <c r="G15" s="16"/>
      <c r="H15" s="81">
        <v>0</v>
      </c>
      <c r="J15" s="81">
        <v>0</v>
      </c>
      <c r="K15" s="81">
        <v>0</v>
      </c>
      <c r="M15" s="80">
        <v>0</v>
      </c>
      <c r="N15" s="80">
        <v>0</v>
      </c>
    </row>
    <row r="16" spans="2:63">
      <c r="B16" t="s">
        <v>205</v>
      </c>
      <c r="C16" t="s">
        <v>205</v>
      </c>
      <c r="D16" s="16"/>
      <c r="E16" s="16"/>
      <c r="F16" t="s">
        <v>205</v>
      </c>
      <c r="G16" t="s">
        <v>205</v>
      </c>
      <c r="H16" s="77">
        <v>0</v>
      </c>
      <c r="I16" s="77">
        <v>0</v>
      </c>
      <c r="K16" s="77">
        <v>0</v>
      </c>
      <c r="L16" s="78">
        <v>0</v>
      </c>
      <c r="M16" s="78">
        <v>0</v>
      </c>
      <c r="N16" s="78">
        <v>0</v>
      </c>
    </row>
    <row r="17" spans="2:14">
      <c r="B17" s="79" t="s">
        <v>258</v>
      </c>
      <c r="D17" s="16"/>
      <c r="E17" s="16"/>
      <c r="F17" s="16"/>
      <c r="G17" s="16"/>
      <c r="H17" s="81">
        <v>0</v>
      </c>
      <c r="J17" s="81">
        <v>0</v>
      </c>
      <c r="K17" s="81">
        <v>0</v>
      </c>
      <c r="M17" s="80">
        <v>0</v>
      </c>
      <c r="N17" s="80">
        <v>0</v>
      </c>
    </row>
    <row r="18" spans="2:14">
      <c r="B18" t="s">
        <v>205</v>
      </c>
      <c r="C18" t="s">
        <v>205</v>
      </c>
      <c r="D18" s="16"/>
      <c r="E18" s="16"/>
      <c r="F18" t="s">
        <v>205</v>
      </c>
      <c r="G18" t="s">
        <v>205</v>
      </c>
      <c r="H18" s="77">
        <v>0</v>
      </c>
      <c r="I18" s="77">
        <v>0</v>
      </c>
      <c r="K18" s="77">
        <v>0</v>
      </c>
      <c r="L18" s="78">
        <v>0</v>
      </c>
      <c r="M18" s="78">
        <v>0</v>
      </c>
      <c r="N18" s="78">
        <v>0</v>
      </c>
    </row>
    <row r="19" spans="2:14">
      <c r="B19" s="79" t="s">
        <v>259</v>
      </c>
      <c r="D19" s="16"/>
      <c r="E19" s="16"/>
      <c r="F19" s="16"/>
      <c r="G19" s="16"/>
      <c r="H19" s="81">
        <v>0</v>
      </c>
      <c r="J19" s="81">
        <v>0</v>
      </c>
      <c r="K19" s="81">
        <v>0</v>
      </c>
      <c r="M19" s="80">
        <v>0</v>
      </c>
      <c r="N19" s="80">
        <v>0</v>
      </c>
    </row>
    <row r="20" spans="2:14">
      <c r="B20" t="s">
        <v>205</v>
      </c>
      <c r="C20" t="s">
        <v>205</v>
      </c>
      <c r="D20" s="16"/>
      <c r="E20" s="16"/>
      <c r="F20" t="s">
        <v>205</v>
      </c>
      <c r="G20" t="s">
        <v>205</v>
      </c>
      <c r="H20" s="77">
        <v>0</v>
      </c>
      <c r="I20" s="77">
        <v>0</v>
      </c>
      <c r="K20" s="77">
        <v>0</v>
      </c>
      <c r="L20" s="78">
        <v>0</v>
      </c>
      <c r="M20" s="78">
        <v>0</v>
      </c>
      <c r="N20" s="78">
        <v>0</v>
      </c>
    </row>
    <row r="21" spans="2:14">
      <c r="B21" s="79" t="s">
        <v>251</v>
      </c>
      <c r="D21" s="16"/>
      <c r="E21" s="16"/>
      <c r="F21" s="16"/>
      <c r="G21" s="16"/>
      <c r="H21" s="81">
        <v>0</v>
      </c>
      <c r="J21" s="81">
        <v>0</v>
      </c>
      <c r="K21" s="81">
        <v>0</v>
      </c>
      <c r="M21" s="80">
        <v>0</v>
      </c>
      <c r="N21" s="80">
        <v>0</v>
      </c>
    </row>
    <row r="22" spans="2:14">
      <c r="B22" t="s">
        <v>205</v>
      </c>
      <c r="C22" t="s">
        <v>205</v>
      </c>
      <c r="D22" s="16"/>
      <c r="E22" s="16"/>
      <c r="F22" t="s">
        <v>205</v>
      </c>
      <c r="G22" t="s">
        <v>205</v>
      </c>
      <c r="H22" s="77">
        <v>0</v>
      </c>
      <c r="I22" s="77">
        <v>0</v>
      </c>
      <c r="K22" s="77">
        <v>0</v>
      </c>
      <c r="L22" s="78">
        <v>0</v>
      </c>
      <c r="M22" s="78">
        <v>0</v>
      </c>
      <c r="N22" s="78">
        <v>0</v>
      </c>
    </row>
    <row r="23" spans="2:14">
      <c r="B23" s="79" t="s">
        <v>260</v>
      </c>
      <c r="D23" s="16"/>
      <c r="E23" s="16"/>
      <c r="F23" s="16"/>
      <c r="G23" s="16"/>
      <c r="H23" s="81">
        <v>0</v>
      </c>
      <c r="J23" s="81">
        <v>0</v>
      </c>
      <c r="K23" s="81">
        <v>0</v>
      </c>
      <c r="M23" s="80">
        <v>0</v>
      </c>
      <c r="N23" s="80">
        <v>0</v>
      </c>
    </row>
    <row r="24" spans="2:14">
      <c r="B24" t="s">
        <v>205</v>
      </c>
      <c r="C24" t="s">
        <v>205</v>
      </c>
      <c r="D24" s="16"/>
      <c r="E24" s="16"/>
      <c r="F24" t="s">
        <v>205</v>
      </c>
      <c r="G24" t="s">
        <v>205</v>
      </c>
      <c r="H24" s="77">
        <v>0</v>
      </c>
      <c r="I24" s="77">
        <v>0</v>
      </c>
      <c r="K24" s="77">
        <v>0</v>
      </c>
      <c r="L24" s="78">
        <v>0</v>
      </c>
      <c r="M24" s="78">
        <v>0</v>
      </c>
      <c r="N24" s="78">
        <v>0</v>
      </c>
    </row>
    <row r="25" spans="2:14">
      <c r="B25" s="79" t="s">
        <v>212</v>
      </c>
      <c r="D25" s="16"/>
      <c r="E25" s="16"/>
      <c r="F25" s="16"/>
      <c r="G25" s="16"/>
      <c r="H25" s="81">
        <v>0</v>
      </c>
      <c r="J25" s="81">
        <v>0</v>
      </c>
      <c r="K25" s="81">
        <v>0</v>
      </c>
      <c r="M25" s="80">
        <v>0</v>
      </c>
      <c r="N25" s="80">
        <v>0</v>
      </c>
    </row>
    <row r="26" spans="2:14">
      <c r="B26" s="79" t="s">
        <v>261</v>
      </c>
      <c r="D26" s="16"/>
      <c r="E26" s="16"/>
      <c r="F26" s="16"/>
      <c r="G26" s="16"/>
      <c r="H26" s="81">
        <v>0</v>
      </c>
      <c r="J26" s="81">
        <v>0</v>
      </c>
      <c r="K26" s="81">
        <v>0</v>
      </c>
      <c r="M26" s="80">
        <v>0</v>
      </c>
      <c r="N26" s="80">
        <v>0</v>
      </c>
    </row>
    <row r="27" spans="2:14">
      <c r="B27" t="s">
        <v>205</v>
      </c>
      <c r="C27" t="s">
        <v>205</v>
      </c>
      <c r="D27" s="16"/>
      <c r="E27" s="16"/>
      <c r="F27" t="s">
        <v>205</v>
      </c>
      <c r="G27" t="s">
        <v>205</v>
      </c>
      <c r="H27" s="77">
        <v>0</v>
      </c>
      <c r="I27" s="77">
        <v>0</v>
      </c>
      <c r="K27" s="77">
        <v>0</v>
      </c>
      <c r="L27" s="78">
        <v>0</v>
      </c>
      <c r="M27" s="78">
        <v>0</v>
      </c>
      <c r="N27" s="78">
        <v>0</v>
      </c>
    </row>
    <row r="28" spans="2:14">
      <c r="B28" s="79" t="s">
        <v>262</v>
      </c>
      <c r="D28" s="16"/>
      <c r="E28" s="16"/>
      <c r="F28" s="16"/>
      <c r="G28" s="16"/>
      <c r="H28" s="81">
        <v>0</v>
      </c>
      <c r="J28" s="81">
        <v>0</v>
      </c>
      <c r="K28" s="81">
        <v>0</v>
      </c>
      <c r="M28" s="80">
        <v>0</v>
      </c>
      <c r="N28" s="80">
        <v>0</v>
      </c>
    </row>
    <row r="29" spans="2:14">
      <c r="B29" t="s">
        <v>205</v>
      </c>
      <c r="C29" t="s">
        <v>205</v>
      </c>
      <c r="D29" s="16"/>
      <c r="E29" s="16"/>
      <c r="F29" t="s">
        <v>205</v>
      </c>
      <c r="G29" t="s">
        <v>205</v>
      </c>
      <c r="H29" s="77">
        <v>0</v>
      </c>
      <c r="I29" s="77">
        <v>0</v>
      </c>
      <c r="K29" s="77">
        <v>0</v>
      </c>
      <c r="L29" s="78">
        <v>0</v>
      </c>
      <c r="M29" s="78">
        <v>0</v>
      </c>
      <c r="N29" s="78">
        <v>0</v>
      </c>
    </row>
    <row r="30" spans="2:14">
      <c r="B30" s="79" t="s">
        <v>251</v>
      </c>
      <c r="D30" s="16"/>
      <c r="E30" s="16"/>
      <c r="F30" s="16"/>
      <c r="G30" s="16"/>
      <c r="H30" s="81">
        <v>0</v>
      </c>
      <c r="J30" s="81">
        <v>0</v>
      </c>
      <c r="K30" s="81">
        <v>0</v>
      </c>
      <c r="M30" s="80">
        <v>0</v>
      </c>
      <c r="N30" s="80">
        <v>0</v>
      </c>
    </row>
    <row r="31" spans="2:14">
      <c r="B31" t="s">
        <v>205</v>
      </c>
      <c r="C31" t="s">
        <v>205</v>
      </c>
      <c r="D31" s="16"/>
      <c r="E31" s="16"/>
      <c r="F31" t="s">
        <v>205</v>
      </c>
      <c r="G31" t="s">
        <v>205</v>
      </c>
      <c r="H31" s="77">
        <v>0</v>
      </c>
      <c r="I31" s="77">
        <v>0</v>
      </c>
      <c r="K31" s="77">
        <v>0</v>
      </c>
      <c r="L31" s="78">
        <v>0</v>
      </c>
      <c r="M31" s="78">
        <v>0</v>
      </c>
      <c r="N31" s="78">
        <v>0</v>
      </c>
    </row>
    <row r="32" spans="2:14">
      <c r="B32" s="79" t="s">
        <v>260</v>
      </c>
      <c r="D32" s="16"/>
      <c r="E32" s="16"/>
      <c r="F32" s="16"/>
      <c r="G32" s="16"/>
      <c r="H32" s="81">
        <v>0</v>
      </c>
      <c r="J32" s="81">
        <v>0</v>
      </c>
      <c r="K32" s="81">
        <v>0</v>
      </c>
      <c r="M32" s="80">
        <v>0</v>
      </c>
      <c r="N32" s="80">
        <v>0</v>
      </c>
    </row>
    <row r="33" spans="2:14">
      <c r="B33" t="s">
        <v>205</v>
      </c>
      <c r="C33" t="s">
        <v>205</v>
      </c>
      <c r="D33" s="16"/>
      <c r="E33" s="16"/>
      <c r="F33" t="s">
        <v>205</v>
      </c>
      <c r="G33" t="s">
        <v>205</v>
      </c>
      <c r="H33" s="77">
        <v>0</v>
      </c>
      <c r="I33" s="77">
        <v>0</v>
      </c>
      <c r="K33" s="77">
        <v>0</v>
      </c>
      <c r="L33" s="78">
        <v>0</v>
      </c>
      <c r="M33" s="78">
        <v>0</v>
      </c>
      <c r="N33" s="78">
        <v>0</v>
      </c>
    </row>
    <row r="34" spans="2:14">
      <c r="B34" t="s">
        <v>214</v>
      </c>
      <c r="D34" s="16"/>
      <c r="E34" s="16"/>
      <c r="F34" s="16"/>
      <c r="G34" s="16"/>
    </row>
    <row r="35" spans="2:14">
      <c r="B35" t="s">
        <v>243</v>
      </c>
      <c r="D35" s="16"/>
      <c r="E35" s="16"/>
      <c r="F35" s="16"/>
      <c r="G35" s="16"/>
    </row>
    <row r="36" spans="2:14">
      <c r="B36" t="s">
        <v>244</v>
      </c>
      <c r="D36" s="16"/>
      <c r="E36" s="16"/>
      <c r="F36" s="16"/>
      <c r="G36" s="16"/>
    </row>
    <row r="37" spans="2:14">
      <c r="B37" t="s">
        <v>245</v>
      </c>
      <c r="D37" s="16"/>
      <c r="E37" s="16"/>
      <c r="F37" s="16"/>
      <c r="G37" s="16"/>
    </row>
    <row r="38" spans="2:14">
      <c r="B38" t="s">
        <v>246</v>
      </c>
      <c r="D38" s="16"/>
      <c r="E38" s="16"/>
      <c r="F38" s="16"/>
      <c r="G38" s="16"/>
    </row>
    <row r="39" spans="2:14">
      <c r="D39" s="16"/>
      <c r="E39" s="16"/>
      <c r="F39" s="16"/>
      <c r="G39" s="16"/>
    </row>
    <row r="40" spans="2:14">
      <c r="D40" s="16"/>
      <c r="E40" s="16"/>
      <c r="F40" s="16"/>
      <c r="G40" s="16"/>
    </row>
    <row r="41" spans="2:14">
      <c r="D41" s="16"/>
      <c r="E41" s="16"/>
      <c r="F41" s="16"/>
      <c r="G41" s="16"/>
    </row>
    <row r="42" spans="2:14">
      <c r="D42" s="16"/>
      <c r="E42" s="16"/>
      <c r="F42" s="16"/>
      <c r="G42" s="16"/>
    </row>
    <row r="43" spans="2:14">
      <c r="D43" s="16"/>
      <c r="E43" s="16"/>
      <c r="F43" s="16"/>
      <c r="G43" s="16"/>
    </row>
    <row r="44" spans="2:14">
      <c r="D44" s="16"/>
      <c r="E44" s="16"/>
      <c r="F44" s="16"/>
      <c r="G44" s="16"/>
    </row>
    <row r="45" spans="2:14">
      <c r="D45" s="16"/>
      <c r="E45" s="16"/>
      <c r="F45" s="16"/>
      <c r="G45" s="16"/>
    </row>
    <row r="46" spans="2:14">
      <c r="D46" s="16"/>
      <c r="E46" s="16"/>
      <c r="F46" s="16"/>
      <c r="G46" s="16"/>
    </row>
    <row r="47" spans="2:14">
      <c r="D47" s="16"/>
      <c r="E47" s="16"/>
      <c r="F47" s="16"/>
      <c r="G47" s="16"/>
    </row>
    <row r="48" spans="2:14">
      <c r="D48" s="16"/>
      <c r="E48" s="16"/>
      <c r="F48" s="16"/>
      <c r="G48" s="16"/>
    </row>
    <row r="49" spans="4:7">
      <c r="D49" s="16"/>
      <c r="E49" s="16"/>
      <c r="F49" s="16"/>
      <c r="G49" s="16"/>
    </row>
    <row r="50" spans="4:7">
      <c r="D50" s="16"/>
      <c r="E50" s="16"/>
      <c r="F50" s="16"/>
      <c r="G50" s="16"/>
    </row>
    <row r="51" spans="4:7">
      <c r="D51" s="16"/>
      <c r="E51" s="16"/>
      <c r="F51" s="16"/>
      <c r="G51" s="16"/>
    </row>
    <row r="52" spans="4:7">
      <c r="D52" s="16"/>
      <c r="E52" s="16"/>
      <c r="F52" s="16"/>
      <c r="G52" s="16"/>
    </row>
    <row r="53" spans="4:7">
      <c r="D53" s="16"/>
      <c r="E53" s="16"/>
      <c r="F53" s="16"/>
      <c r="G53" s="16"/>
    </row>
    <row r="54" spans="4:7">
      <c r="D54" s="16"/>
      <c r="E54" s="16"/>
      <c r="F54" s="16"/>
      <c r="G54" s="16"/>
    </row>
    <row r="55" spans="4:7">
      <c r="D55" s="16"/>
      <c r="E55" s="16"/>
      <c r="F55" s="16"/>
      <c r="G55" s="16"/>
    </row>
    <row r="56" spans="4:7">
      <c r="D56" s="16"/>
      <c r="E56" s="16"/>
      <c r="F56" s="16"/>
      <c r="G56" s="16"/>
    </row>
    <row r="57" spans="4:7">
      <c r="D57" s="16"/>
      <c r="E57" s="16"/>
      <c r="F57" s="16"/>
      <c r="G57" s="16"/>
    </row>
    <row r="58" spans="4:7">
      <c r="D58" s="16"/>
      <c r="E58" s="16"/>
      <c r="F58" s="16"/>
      <c r="G58" s="16"/>
    </row>
    <row r="59" spans="4:7">
      <c r="D59" s="16"/>
      <c r="E59" s="16"/>
      <c r="F59" s="16"/>
      <c r="G59" s="16"/>
    </row>
    <row r="60" spans="4:7">
      <c r="D60" s="16"/>
      <c r="E60" s="16"/>
      <c r="F60" s="16"/>
      <c r="G60" s="16"/>
    </row>
    <row r="61" spans="4:7">
      <c r="D61" s="16"/>
      <c r="E61" s="16"/>
      <c r="F61" s="16"/>
      <c r="G61" s="16"/>
    </row>
    <row r="62" spans="4:7">
      <c r="D62" s="16"/>
      <c r="E62" s="16"/>
      <c r="F62" s="16"/>
      <c r="G62" s="16"/>
    </row>
    <row r="63" spans="4:7">
      <c r="D63" s="16"/>
      <c r="E63" s="16"/>
      <c r="F63" s="16"/>
      <c r="G63" s="16"/>
    </row>
    <row r="64" spans="4:7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J5:N7 A5:I1048576 O5:XFD1048576 C1:C4" xr:uid="{00000000-0002-0000-0600-000000000000}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indexed="44"/>
    <pageSetUpPr fitToPage="1"/>
  </sheetPr>
  <dimension ref="B1:BM29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 s="1" customFormat="1">
      <c r="B1" s="2" t="s">
        <v>0</v>
      </c>
      <c r="C1" s="82">
        <v>45197</v>
      </c>
    </row>
    <row r="2" spans="2:65" s="1" customFormat="1">
      <c r="B2" s="2" t="s">
        <v>1</v>
      </c>
      <c r="C2" s="12" t="s">
        <v>323</v>
      </c>
    </row>
    <row r="3" spans="2:65" s="1" customFormat="1">
      <c r="B3" s="2" t="s">
        <v>2</v>
      </c>
      <c r="C3" s="83" t="s">
        <v>324</v>
      </c>
    </row>
    <row r="4" spans="2:65" s="1" customFormat="1">
      <c r="B4" s="2" t="s">
        <v>3</v>
      </c>
      <c r="C4" s="84" t="s">
        <v>197</v>
      </c>
    </row>
    <row r="6" spans="2:65" ht="26.25" customHeight="1">
      <c r="B6" s="99" t="s">
        <v>68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1"/>
    </row>
    <row r="7" spans="2:65" ht="26.25" customHeight="1">
      <c r="B7" s="99" t="s">
        <v>93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1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5">
        <v>0</v>
      </c>
      <c r="K11" s="7"/>
      <c r="L11" s="75">
        <v>0</v>
      </c>
      <c r="M11" s="7"/>
      <c r="N11" s="76">
        <v>0</v>
      </c>
      <c r="O11" s="76">
        <v>0</v>
      </c>
      <c r="P11" s="35"/>
      <c r="BG11" s="16"/>
      <c r="BH11" s="19"/>
      <c r="BI11" s="16"/>
      <c r="BM11" s="16"/>
    </row>
    <row r="12" spans="2:65">
      <c r="B12" s="79" t="s">
        <v>199</v>
      </c>
      <c r="C12" s="16"/>
      <c r="D12" s="16"/>
      <c r="E12" s="16"/>
      <c r="J12" s="81">
        <v>0</v>
      </c>
      <c r="L12" s="81">
        <v>0</v>
      </c>
      <c r="N12" s="80">
        <v>0</v>
      </c>
      <c r="O12" s="80">
        <v>0</v>
      </c>
    </row>
    <row r="13" spans="2:65">
      <c r="B13" s="79" t="s">
        <v>263</v>
      </c>
      <c r="C13" s="16"/>
      <c r="D13" s="16"/>
      <c r="E13" s="16"/>
      <c r="J13" s="81">
        <v>0</v>
      </c>
      <c r="L13" s="81">
        <v>0</v>
      </c>
      <c r="N13" s="80">
        <v>0</v>
      </c>
      <c r="O13" s="80">
        <v>0</v>
      </c>
    </row>
    <row r="14" spans="2:65">
      <c r="B14" t="s">
        <v>205</v>
      </c>
      <c r="C14" t="s">
        <v>205</v>
      </c>
      <c r="D14" s="16"/>
      <c r="E14" s="16"/>
      <c r="F14" t="s">
        <v>205</v>
      </c>
      <c r="G14" t="s">
        <v>205</v>
      </c>
      <c r="I14" t="s">
        <v>205</v>
      </c>
      <c r="J14" s="77">
        <v>0</v>
      </c>
      <c r="K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5">
      <c r="B15" s="79" t="s">
        <v>264</v>
      </c>
      <c r="C15" s="16"/>
      <c r="D15" s="16"/>
      <c r="E15" s="16"/>
      <c r="J15" s="81">
        <v>0</v>
      </c>
      <c r="L15" s="81">
        <v>0</v>
      </c>
      <c r="N15" s="80">
        <v>0</v>
      </c>
      <c r="O15" s="80">
        <v>0</v>
      </c>
    </row>
    <row r="16" spans="2:65">
      <c r="B16" t="s">
        <v>205</v>
      </c>
      <c r="C16" t="s">
        <v>205</v>
      </c>
      <c r="D16" s="16"/>
      <c r="E16" s="16"/>
      <c r="F16" t="s">
        <v>205</v>
      </c>
      <c r="G16" t="s">
        <v>205</v>
      </c>
      <c r="I16" t="s">
        <v>205</v>
      </c>
      <c r="J16" s="77">
        <v>0</v>
      </c>
      <c r="K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92</v>
      </c>
      <c r="C17" s="16"/>
      <c r="D17" s="16"/>
      <c r="E17" s="16"/>
      <c r="J17" s="81">
        <v>0</v>
      </c>
      <c r="L17" s="81">
        <v>0</v>
      </c>
      <c r="N17" s="80">
        <v>0</v>
      </c>
      <c r="O17" s="80">
        <v>0</v>
      </c>
    </row>
    <row r="18" spans="2:15">
      <c r="B18" t="s">
        <v>205</v>
      </c>
      <c r="C18" t="s">
        <v>205</v>
      </c>
      <c r="D18" s="16"/>
      <c r="E18" s="16"/>
      <c r="F18" t="s">
        <v>205</v>
      </c>
      <c r="G18" t="s">
        <v>205</v>
      </c>
      <c r="I18" t="s">
        <v>205</v>
      </c>
      <c r="J18" s="77">
        <v>0</v>
      </c>
      <c r="K18" s="77">
        <v>0</v>
      </c>
      <c r="L18" s="77">
        <v>0</v>
      </c>
      <c r="M18" s="78">
        <v>0</v>
      </c>
      <c r="N18" s="78">
        <v>0</v>
      </c>
      <c r="O18" s="78">
        <v>0</v>
      </c>
    </row>
    <row r="19" spans="2:15">
      <c r="B19" s="79" t="s">
        <v>251</v>
      </c>
      <c r="C19" s="16"/>
      <c r="D19" s="16"/>
      <c r="E19" s="16"/>
      <c r="J19" s="81">
        <v>0</v>
      </c>
      <c r="L19" s="81">
        <v>0</v>
      </c>
      <c r="N19" s="80">
        <v>0</v>
      </c>
      <c r="O19" s="80">
        <v>0</v>
      </c>
    </row>
    <row r="20" spans="2:15">
      <c r="B20" t="s">
        <v>205</v>
      </c>
      <c r="C20" t="s">
        <v>205</v>
      </c>
      <c r="D20" s="16"/>
      <c r="E20" s="16"/>
      <c r="F20" t="s">
        <v>205</v>
      </c>
      <c r="G20" t="s">
        <v>205</v>
      </c>
      <c r="I20" t="s">
        <v>205</v>
      </c>
      <c r="J20" s="77">
        <v>0</v>
      </c>
      <c r="K20" s="77">
        <v>0</v>
      </c>
      <c r="L20" s="77">
        <v>0</v>
      </c>
      <c r="M20" s="78">
        <v>0</v>
      </c>
      <c r="N20" s="78">
        <v>0</v>
      </c>
      <c r="O20" s="78">
        <v>0</v>
      </c>
    </row>
    <row r="21" spans="2:15">
      <c r="B21" s="79" t="s">
        <v>212</v>
      </c>
      <c r="C21" s="16"/>
      <c r="D21" s="16"/>
      <c r="E21" s="16"/>
      <c r="J21" s="81">
        <v>0</v>
      </c>
      <c r="L21" s="81">
        <v>0</v>
      </c>
      <c r="N21" s="80">
        <v>0</v>
      </c>
      <c r="O21" s="80">
        <v>0</v>
      </c>
    </row>
    <row r="22" spans="2:15">
      <c r="B22" s="79" t="s">
        <v>263</v>
      </c>
      <c r="C22" s="16"/>
      <c r="D22" s="16"/>
      <c r="E22" s="16"/>
      <c r="J22" s="81">
        <v>0</v>
      </c>
      <c r="L22" s="81">
        <v>0</v>
      </c>
      <c r="N22" s="80">
        <v>0</v>
      </c>
      <c r="O22" s="80">
        <v>0</v>
      </c>
    </row>
    <row r="23" spans="2:15">
      <c r="B23" t="s">
        <v>205</v>
      </c>
      <c r="C23" t="s">
        <v>205</v>
      </c>
      <c r="D23" s="16"/>
      <c r="E23" s="16"/>
      <c r="F23" t="s">
        <v>205</v>
      </c>
      <c r="G23" t="s">
        <v>205</v>
      </c>
      <c r="I23" t="s">
        <v>205</v>
      </c>
      <c r="J23" s="77">
        <v>0</v>
      </c>
      <c r="K23" s="77">
        <v>0</v>
      </c>
      <c r="L23" s="77">
        <v>0</v>
      </c>
      <c r="M23" s="78">
        <v>0</v>
      </c>
      <c r="N23" s="78">
        <v>0</v>
      </c>
      <c r="O23" s="78">
        <v>0</v>
      </c>
    </row>
    <row r="24" spans="2:15">
      <c r="B24" s="79" t="s">
        <v>264</v>
      </c>
      <c r="C24" s="16"/>
      <c r="D24" s="16"/>
      <c r="E24" s="16"/>
      <c r="J24" s="81">
        <v>0</v>
      </c>
      <c r="L24" s="81">
        <v>0</v>
      </c>
      <c r="N24" s="80">
        <v>0</v>
      </c>
      <c r="O24" s="80">
        <v>0</v>
      </c>
    </row>
    <row r="25" spans="2:15">
      <c r="B25" t="s">
        <v>205</v>
      </c>
      <c r="C25" t="s">
        <v>205</v>
      </c>
      <c r="D25" s="16"/>
      <c r="E25" s="16"/>
      <c r="F25" t="s">
        <v>205</v>
      </c>
      <c r="G25" t="s">
        <v>205</v>
      </c>
      <c r="I25" t="s">
        <v>205</v>
      </c>
      <c r="J25" s="77">
        <v>0</v>
      </c>
      <c r="K25" s="77">
        <v>0</v>
      </c>
      <c r="L25" s="77">
        <v>0</v>
      </c>
      <c r="M25" s="78">
        <v>0</v>
      </c>
      <c r="N25" s="78">
        <v>0</v>
      </c>
      <c r="O25" s="78">
        <v>0</v>
      </c>
    </row>
    <row r="26" spans="2:15">
      <c r="B26" s="79" t="s">
        <v>92</v>
      </c>
      <c r="C26" s="16"/>
      <c r="D26" s="16"/>
      <c r="E26" s="16"/>
      <c r="J26" s="81">
        <v>0</v>
      </c>
      <c r="L26" s="81">
        <v>0</v>
      </c>
      <c r="N26" s="80">
        <v>0</v>
      </c>
      <c r="O26" s="80">
        <v>0</v>
      </c>
    </row>
    <row r="27" spans="2:15">
      <c r="B27" t="s">
        <v>205</v>
      </c>
      <c r="C27" t="s">
        <v>205</v>
      </c>
      <c r="D27" s="16"/>
      <c r="E27" s="16"/>
      <c r="F27" t="s">
        <v>205</v>
      </c>
      <c r="G27" t="s">
        <v>205</v>
      </c>
      <c r="I27" t="s">
        <v>205</v>
      </c>
      <c r="J27" s="77">
        <v>0</v>
      </c>
      <c r="K27" s="77">
        <v>0</v>
      </c>
      <c r="L27" s="77">
        <v>0</v>
      </c>
      <c r="M27" s="78">
        <v>0</v>
      </c>
      <c r="N27" s="78">
        <v>0</v>
      </c>
      <c r="O27" s="78">
        <v>0</v>
      </c>
    </row>
    <row r="28" spans="2:15">
      <c r="B28" s="79" t="s">
        <v>251</v>
      </c>
      <c r="C28" s="16"/>
      <c r="D28" s="16"/>
      <c r="E28" s="16"/>
      <c r="J28" s="81">
        <v>0</v>
      </c>
      <c r="L28" s="81">
        <v>0</v>
      </c>
      <c r="N28" s="80">
        <v>0</v>
      </c>
      <c r="O28" s="80">
        <v>0</v>
      </c>
    </row>
    <row r="29" spans="2:15">
      <c r="B29" t="s">
        <v>205</v>
      </c>
      <c r="C29" t="s">
        <v>205</v>
      </c>
      <c r="D29" s="16"/>
      <c r="E29" s="16"/>
      <c r="F29" t="s">
        <v>205</v>
      </c>
      <c r="G29" t="s">
        <v>205</v>
      </c>
      <c r="I29" t="s">
        <v>205</v>
      </c>
      <c r="J29" s="77">
        <v>0</v>
      </c>
      <c r="K29" s="77">
        <v>0</v>
      </c>
      <c r="L29" s="77">
        <v>0</v>
      </c>
      <c r="M29" s="78">
        <v>0</v>
      </c>
      <c r="N29" s="78">
        <v>0</v>
      </c>
      <c r="O29" s="78">
        <v>0</v>
      </c>
    </row>
    <row r="30" spans="2:15">
      <c r="B30" t="s">
        <v>214</v>
      </c>
      <c r="C30" s="16"/>
      <c r="D30" s="16"/>
      <c r="E30" s="16"/>
    </row>
    <row r="31" spans="2:15">
      <c r="B31" t="s">
        <v>243</v>
      </c>
      <c r="C31" s="16"/>
      <c r="D31" s="16"/>
      <c r="E31" s="16"/>
    </row>
    <row r="32" spans="2:15">
      <c r="B32" t="s">
        <v>244</v>
      </c>
      <c r="C32" s="16"/>
      <c r="D32" s="16"/>
      <c r="E32" s="16"/>
    </row>
    <row r="33" spans="2:5">
      <c r="B33" t="s">
        <v>245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5:XFD1048576 C1:C4" xr:uid="{00000000-0002-0000-0700-000000000000}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indexed="44"/>
    <pageSetUpPr fitToPage="1"/>
  </sheetPr>
  <dimension ref="B1:BH78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 s="1" customFormat="1">
      <c r="B1" s="2" t="s">
        <v>0</v>
      </c>
      <c r="C1" s="82">
        <v>45197</v>
      </c>
    </row>
    <row r="2" spans="2:60" s="1" customFormat="1">
      <c r="B2" s="2" t="s">
        <v>1</v>
      </c>
      <c r="C2" s="12" t="s">
        <v>323</v>
      </c>
    </row>
    <row r="3" spans="2:60" s="1" customFormat="1">
      <c r="B3" s="2" t="s">
        <v>2</v>
      </c>
      <c r="C3" s="83" t="s">
        <v>324</v>
      </c>
    </row>
    <row r="4" spans="2:60" s="1" customFormat="1">
      <c r="B4" s="2" t="s">
        <v>3</v>
      </c>
      <c r="C4" s="84" t="s">
        <v>197</v>
      </c>
    </row>
    <row r="6" spans="2:60" ht="26.25" customHeight="1">
      <c r="B6" s="99" t="s">
        <v>68</v>
      </c>
      <c r="C6" s="100"/>
      <c r="D6" s="100"/>
      <c r="E6" s="100"/>
      <c r="F6" s="100"/>
      <c r="G6" s="100"/>
      <c r="H6" s="100"/>
      <c r="I6" s="100"/>
      <c r="J6" s="100"/>
      <c r="K6" s="100"/>
      <c r="L6" s="101"/>
    </row>
    <row r="7" spans="2:60" ht="26.25" customHeight="1">
      <c r="B7" s="99" t="s">
        <v>95</v>
      </c>
      <c r="C7" s="100"/>
      <c r="D7" s="100"/>
      <c r="E7" s="100"/>
      <c r="F7" s="100"/>
      <c r="G7" s="100"/>
      <c r="H7" s="100"/>
      <c r="I7" s="100"/>
      <c r="J7" s="100"/>
      <c r="K7" s="100"/>
      <c r="L7" s="101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5">
        <v>0</v>
      </c>
      <c r="H11" s="7"/>
      <c r="I11" s="75">
        <v>0</v>
      </c>
      <c r="J11" s="25"/>
      <c r="K11" s="76">
        <v>0</v>
      </c>
      <c r="L11" s="76">
        <v>0</v>
      </c>
      <c r="BC11" s="16"/>
      <c r="BD11" s="19"/>
      <c r="BE11" s="16"/>
      <c r="BG11" s="16"/>
    </row>
    <row r="12" spans="2:60">
      <c r="B12" s="79" t="s">
        <v>199</v>
      </c>
      <c r="D12" s="16"/>
      <c r="E12" s="16"/>
      <c r="G12" s="81">
        <v>0</v>
      </c>
      <c r="I12" s="81">
        <v>0</v>
      </c>
      <c r="K12" s="80">
        <v>0</v>
      </c>
      <c r="L12" s="80">
        <v>0</v>
      </c>
    </row>
    <row r="13" spans="2:60">
      <c r="B13" s="79" t="s">
        <v>265</v>
      </c>
      <c r="D13" s="16"/>
      <c r="E13" s="16"/>
      <c r="G13" s="81">
        <v>0</v>
      </c>
      <c r="I13" s="81">
        <v>0</v>
      </c>
      <c r="K13" s="80">
        <v>0</v>
      </c>
      <c r="L13" s="80">
        <v>0</v>
      </c>
    </row>
    <row r="14" spans="2:60">
      <c r="B14" t="s">
        <v>205</v>
      </c>
      <c r="C14" t="s">
        <v>205</v>
      </c>
      <c r="D14" s="16"/>
      <c r="E14" t="s">
        <v>205</v>
      </c>
      <c r="F14" t="s">
        <v>205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60">
      <c r="B15" s="79" t="s">
        <v>212</v>
      </c>
      <c r="D15" s="16"/>
      <c r="E15" s="16"/>
      <c r="G15" s="81">
        <v>0</v>
      </c>
      <c r="I15" s="81">
        <v>0</v>
      </c>
      <c r="K15" s="80">
        <v>0</v>
      </c>
      <c r="L15" s="80">
        <v>0</v>
      </c>
    </row>
    <row r="16" spans="2:60">
      <c r="B16" s="79" t="s">
        <v>266</v>
      </c>
      <c r="D16" s="16"/>
      <c r="E16" s="16"/>
      <c r="G16" s="81">
        <v>0</v>
      </c>
      <c r="I16" s="81">
        <v>0</v>
      </c>
      <c r="K16" s="80">
        <v>0</v>
      </c>
      <c r="L16" s="80">
        <v>0</v>
      </c>
    </row>
    <row r="17" spans="2:12">
      <c r="B17" t="s">
        <v>205</v>
      </c>
      <c r="C17" t="s">
        <v>205</v>
      </c>
      <c r="D17" s="16"/>
      <c r="E17" t="s">
        <v>205</v>
      </c>
      <c r="F17" t="s">
        <v>205</v>
      </c>
      <c r="G17" s="77">
        <v>0</v>
      </c>
      <c r="H17" s="77">
        <v>0</v>
      </c>
      <c r="I17" s="77">
        <v>0</v>
      </c>
      <c r="J17" s="78">
        <v>0</v>
      </c>
      <c r="K17" s="78">
        <v>0</v>
      </c>
      <c r="L17" s="78">
        <v>0</v>
      </c>
    </row>
    <row r="18" spans="2:12">
      <c r="B18" t="s">
        <v>214</v>
      </c>
      <c r="D18" s="16"/>
      <c r="E18" s="16"/>
    </row>
    <row r="19" spans="2:12">
      <c r="B19" t="s">
        <v>243</v>
      </c>
      <c r="D19" s="16"/>
      <c r="E19" s="16"/>
    </row>
    <row r="20" spans="2:12">
      <c r="B20" t="s">
        <v>244</v>
      </c>
      <c r="D20" s="16"/>
      <c r="E20" s="16"/>
    </row>
    <row r="21" spans="2:12">
      <c r="B21" t="s">
        <v>245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5:XFD1048576 C1:C4" xr:uid="{00000000-0002-0000-08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אופיר שנקר</cp:lastModifiedBy>
  <dcterms:created xsi:type="dcterms:W3CDTF">2015-11-10T09:34:27Z</dcterms:created>
  <dcterms:modified xsi:type="dcterms:W3CDTF">2023-11-28T11:42:01Z</dcterms:modified>
</cp:coreProperties>
</file>