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D56615CB-DFAF-4BCC-9FB2-CFFF51E689C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<sst xmlns="http://schemas.openxmlformats.org/spreadsheetml/2006/main" count="5735" uniqueCount="1413">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</sst>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76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מסלול מניות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520004896_b76_Yield124.xlsx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76</v>
      </c>
      <c r="D2" s="108"/>
      <c r="E2" s="108"/>
    </row>
    <row r="3" spans="2:31" ht="18.75">
      <c r="B3" s="14" t="s">
        <v>28</v>
      </c>
      <c r="C3" s="36" t="str">
        <f ca="1">הנחיות!B23</f>
        <v>מגדל מסלול מניות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-2.3208047643142606E-4</v>
      </c>
      <c r="D7" s="39">
        <v>0.26823383530814698</v>
      </c>
      <c r="E7" s="45">
        <v>-5.3382618367446176E-4</v>
      </c>
      <c r="F7" s="46">
        <v>0.26418383742882379</v>
      </c>
      <c r="G7" s="38">
        <v>4.7000000000000002E-3</v>
      </c>
      <c r="H7" s="39">
        <v>0.27410000000000001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2.082934444460423E-4</v>
      </c>
      <c r="D8" s="39">
        <v>4.9698702597207677E-2</v>
      </c>
      <c r="E8" s="45">
        <v>2.122494561183E-4</v>
      </c>
      <c r="F8" s="46">
        <v>4.9231758409643472E-2</v>
      </c>
      <c r="G8" s="38">
        <v>2.0000000000000001E-4</v>
      </c>
      <c r="H8" s="39">
        <v>4.9500000000000002E-2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-2.250505268244257E-3</v>
      </c>
      <c r="D13" s="39">
        <v>0.34846850989161055</v>
      </c>
      <c r="E13" s="45">
        <v>1.9885959745405798E-2</v>
      </c>
      <c r="F13" s="46">
        <v>0.35816940502799421</v>
      </c>
      <c r="G13" s="38">
        <v>1.32E-2</v>
      </c>
      <c r="H13" s="39">
        <v>0.36559999999999998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-1.3241503039645387E-3</v>
      </c>
      <c r="D14" s="39">
        <v>0.30819463084262549</v>
      </c>
      <c r="E14" s="45">
        <v>7.7598437988788118E-3</v>
      </c>
      <c r="F14" s="46">
        <v>0.29288319662992096</v>
      </c>
      <c r="G14" s="38">
        <v>1.44E-2</v>
      </c>
      <c r="H14" s="39">
        <v>0.28599999999999998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-1.5246567807270328E-4</v>
      </c>
      <c r="D15" s="39">
        <v>1.1760995817413937E-2</v>
      </c>
      <c r="E15" s="45">
        <v>5.7722807178785143E-5</v>
      </c>
      <c r="F15" s="46">
        <v>5.8668568861480492E-3</v>
      </c>
      <c r="G15" s="38">
        <v>1E-4</v>
      </c>
      <c r="H15" s="39">
        <v>5.4999999999999997E-3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7.2470785317522263E-5</v>
      </c>
      <c r="D16" s="39">
        <v>1.111704182854379E-3</v>
      </c>
      <c r="E16" s="45">
        <v>-9.8240910193693905E-6</v>
      </c>
      <c r="F16" s="46">
        <v>1.7282631138576085E-3</v>
      </c>
      <c r="G16" s="38">
        <v>1E-4</v>
      </c>
      <c r="H16" s="39">
        <v>2E-3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1.8370260688706841E-6</v>
      </c>
      <c r="D17" s="39">
        <v>4.0551998785244728E-5</v>
      </c>
      <c r="E17" s="45">
        <v>2.709719918592106E-7</v>
      </c>
      <c r="F17" s="46">
        <v>4.2053010986787156E-5</v>
      </c>
      <c r="G17" s="38">
        <v>0</v>
      </c>
      <c r="H17" s="39">
        <v>1E-4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3.8423077701022976E-3</v>
      </c>
      <c r="D18" s="39">
        <v>1.2063289375390817E-2</v>
      </c>
      <c r="E18" s="45">
        <v>1.6925317231654722E-2</v>
      </c>
      <c r="F18" s="46">
        <v>2.7420224784070187E-2</v>
      </c>
      <c r="G18" s="38">
        <v>5.7000000000000002E-3</v>
      </c>
      <c r="H18" s="39">
        <v>1.6500000000000001E-2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-6.0396201922180686E-4</v>
      </c>
      <c r="D19" s="39">
        <v>4.2777998596484811E-4</v>
      </c>
      <c r="E19" s="45">
        <v>2.9678823346554722E-4</v>
      </c>
      <c r="F19" s="46">
        <v>4.7440470855492523E-4</v>
      </c>
      <c r="G19" s="38">
        <v>0</v>
      </c>
      <c r="H19" s="39">
        <v>6.9999999999999999E-4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1E-4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-4.3825472000000001E-4</v>
      </c>
      <c r="D26" s="41">
        <v>0.99999999999999989</v>
      </c>
      <c r="E26" s="47">
        <v>4.4594501969999999E-2</v>
      </c>
      <c r="F26" s="48">
        <v>1</v>
      </c>
      <c r="G26" s="40">
        <v>3.8399999999999997E-2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-1356.6243000000009</v>
      </c>
      <c r="D27" s="60"/>
      <c r="E27" s="49">
        <v>150118.16442000002</v>
      </c>
      <c r="F27" s="60"/>
      <c r="G27" s="42">
        <v>134618.39974000002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-3.8912119738072621E-3</v>
      </c>
      <c r="D29" s="44">
        <v>0.65357361904540734</v>
      </c>
      <c r="E29" s="50">
        <v>2.2924497848464211E-2</v>
      </c>
      <c r="F29" s="51">
        <v>0.65411615533165934</v>
      </c>
      <c r="G29" s="43">
        <v>1.15E-2</v>
      </c>
      <c r="H29" s="44">
        <v>0.66579999999999995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3.4529572538072695E-3</v>
      </c>
      <c r="D30" s="39">
        <v>0.34642638095459261</v>
      </c>
      <c r="E30" s="45">
        <v>2.1670004121535767E-2</v>
      </c>
      <c r="F30" s="46">
        <v>0.34588384466834066</v>
      </c>
      <c r="G30" s="38">
        <v>2.7E-2</v>
      </c>
      <c r="H30" s="39">
        <v>0.3342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-4.3825472000000001E-4</v>
      </c>
      <c r="D31" s="41">
        <v>0.99999999999999989</v>
      </c>
      <c r="E31" s="47">
        <v>4.4594501969999999E-2</v>
      </c>
      <c r="F31" s="48">
        <v>1</v>
      </c>
      <c r="G31" s="40">
        <v>3.8399999999999997E-2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-2.0258729575579671E-3</v>
      </c>
      <c r="D33" s="44">
        <v>0.99378419599933876</v>
      </c>
      <c r="E33" s="50">
        <v>3.9215217477078297E-2</v>
      </c>
      <c r="F33" s="51">
        <v>0.9869934253938939</v>
      </c>
      <c r="G33" s="43">
        <v>3.9300000000000002E-2</v>
      </c>
      <c r="H33" s="44">
        <v>0.98950000000000005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1.5876182375579701E-3</v>
      </c>
      <c r="D34" s="39">
        <v>6.2158040006611952E-3</v>
      </c>
      <c r="E34" s="45">
        <v>5.3792844929216772E-3</v>
      </c>
      <c r="F34" s="46">
        <v>1.3006574606106056E-2</v>
      </c>
      <c r="G34" s="38">
        <v>-8.9999999999999998E-4</v>
      </c>
      <c r="H34" s="39">
        <v>1.0500000000000001E-2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-4.3825472000000001E-4</v>
      </c>
      <c r="D35" s="41">
        <v>0.99999999999999989</v>
      </c>
      <c r="E35" s="47">
        <v>4.4594501969999999E-2</v>
      </c>
      <c r="F35" s="48">
        <v>1</v>
      </c>
      <c r="G35" s="40">
        <v>3.8399999999999997E-2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4.2600459887363953E-3</v>
      </c>
      <c r="D38" s="39">
        <v>0.26883922424565693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6.8129871623728519E-4</v>
      </c>
      <c r="D39" s="39">
        <v>4.9476820335617046E-2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0</v>
      </c>
      <c r="D42" s="39">
        <v>0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3.1460861552456559E-2</v>
      </c>
      <c r="D44" s="39">
        <v>0.35741263830653486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2.1280277629989807E-2</v>
      </c>
      <c r="D45" s="39">
        <v>0.29569260915751544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1.4685590772632695E-5</v>
      </c>
      <c r="D46" s="39">
        <v>7.709284234520661E-3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1.6462916634797387E-4</v>
      </c>
      <c r="D47" s="39">
        <v>1.613322432237329E-3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2.1825848866221297E-6</v>
      </c>
      <c r="D48" s="39">
        <v>6.0868336590677294E-5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2.6674270294689918E-2</v>
      </c>
      <c r="D49" s="39">
        <v>1.8661171386487003E-2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-3.0669861072906736E-4</v>
      </c>
      <c r="D50" s="39">
        <v>5.3406156483992446E-4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4.0845718371655224E-8</v>
      </c>
      <c r="D56" s="39">
        <v>3.3333333333333335E-5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8.423155291338813E-2</v>
      </c>
      <c r="D57" s="41">
        <v>1.0000333333333333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283379.93986000004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3.1116819547737117E-2</v>
      </c>
      <c r="D60" s="44">
        <v>0.65782992479235558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5.3114733365651014E-2</v>
      </c>
      <c r="D61" s="39">
        <v>0.34217007520764442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8.423155291338813E-2</v>
      </c>
      <c r="D62" s="41">
        <v>1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7.8159474351622585E-2</v>
      </c>
      <c r="D64" s="44">
        <v>0.99009254046441086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6.0720785617655489E-3</v>
      </c>
      <c r="D65" s="39">
        <v>9.9074595355890856E-3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8.423155291338813E-2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