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254F42C7-493C-4298-A69B-812F1B1184E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<sst xmlns="http://schemas.openxmlformats.org/spreadsheetml/2006/main" count="5735" uniqueCount="1413">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</sst>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14925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 xml:space="preserve">מגדל מסלול פאסיבי - מדדי מניות 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520004896_b14925_Yield124.xlsx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14925</v>
      </c>
      <c r="D2" s="108"/>
      <c r="E2" s="108"/>
    </row>
    <row r="3" spans="2:31" ht="18.75">
      <c r="B3" s="14" t="s">
        <v>28</v>
      </c>
      <c r="C3" s="36" t="str">
        <f ca="1">הנחיות!B23</f>
        <v xml:space="preserve">מגדל מסלול פאסיבי - מדדי מניות 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5.4951889023740238E-4</v>
      </c>
      <c r="D7" s="39">
        <v>0.43090231360577025</v>
      </c>
      <c r="E7" s="45">
        <v>-2.2774255573813295E-3</v>
      </c>
      <c r="F7" s="46">
        <v>0.42699999999999999</v>
      </c>
      <c r="G7" s="38">
        <v>2.3999999999999998E-3</v>
      </c>
      <c r="H7" s="39">
        <v>0.43580000000000002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0</v>
      </c>
      <c r="D8" s="39">
        <v>0</v>
      </c>
      <c r="E8" s="45">
        <v>0</v>
      </c>
      <c r="F8" s="46">
        <v>0</v>
      </c>
      <c r="G8" s="38">
        <v>0</v>
      </c>
      <c r="H8" s="39">
        <v>0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0</v>
      </c>
      <c r="D13" s="39">
        <v>0</v>
      </c>
      <c r="E13" s="45">
        <v>0</v>
      </c>
      <c r="F13" s="46">
        <v>0</v>
      </c>
      <c r="G13" s="38">
        <v>0</v>
      </c>
      <c r="H13" s="39">
        <v>0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9.9791199984902712E-4</v>
      </c>
      <c r="D14" s="39">
        <v>0.58377472367604322</v>
      </c>
      <c r="E14" s="45">
        <v>1.4982910251740414E-2</v>
      </c>
      <c r="F14" s="46">
        <v>0.57110000000000005</v>
      </c>
      <c r="G14" s="38">
        <v>2.6200000000000001E-2</v>
      </c>
      <c r="H14" s="39">
        <v>0.56340000000000001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0</v>
      </c>
      <c r="D15" s="39">
        <v>0</v>
      </c>
      <c r="E15" s="45">
        <v>0</v>
      </c>
      <c r="F15" s="46">
        <v>0</v>
      </c>
      <c r="G15" s="38">
        <v>0</v>
      </c>
      <c r="H15" s="39">
        <v>0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-8.1853470198607805E-3</v>
      </c>
      <c r="D18" s="39">
        <v>-1.4677036638054627E-2</v>
      </c>
      <c r="E18" s="45">
        <v>1.6727101275640918E-2</v>
      </c>
      <c r="F18" s="46">
        <v>1.9E-3</v>
      </c>
      <c r="G18" s="38">
        <v>1.44E-2</v>
      </c>
      <c r="H18" s="39">
        <v>8.0000000000000004E-4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0</v>
      </c>
      <c r="D19" s="39">
        <v>0</v>
      </c>
      <c r="E19" s="45">
        <v>0</v>
      </c>
      <c r="F19" s="46">
        <v>0</v>
      </c>
      <c r="G19" s="38">
        <v>0</v>
      </c>
      <c r="H19" s="39">
        <v>0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-6.6379161300000001E-3</v>
      </c>
      <c r="D26" s="41">
        <v>1.0000000006437588</v>
      </c>
      <c r="E26" s="47">
        <v>2.9432585970000001E-2</v>
      </c>
      <c r="F26" s="48">
        <v>1</v>
      </c>
      <c r="G26" s="40">
        <v>4.2999999999999997E-2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-942.13356999999996</v>
      </c>
      <c r="D27" s="60"/>
      <c r="E27" s="49">
        <v>753.32997000000023</v>
      </c>
      <c r="F27" s="60"/>
      <c r="G27" s="42">
        <v>4174.697619999999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-7.7058132515042347E-3</v>
      </c>
      <c r="D29" s="44">
        <v>0.44891334147139417</v>
      </c>
      <c r="E29" s="50">
        <v>-4.5124182270218785E-3</v>
      </c>
      <c r="F29" s="51">
        <v>0.43790000000000001</v>
      </c>
      <c r="G29" s="43">
        <v>1.4E-2</v>
      </c>
      <c r="H29" s="44">
        <v>0.44140000000000001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1.067897121729874E-3</v>
      </c>
      <c r="D30" s="39">
        <v>0.55108665917236466</v>
      </c>
      <c r="E30" s="45">
        <v>3.3945004197021879E-2</v>
      </c>
      <c r="F30" s="46">
        <v>0.56210000000000004</v>
      </c>
      <c r="G30" s="38">
        <v>2.9100000000000001E-2</v>
      </c>
      <c r="H30" s="39">
        <v>0.55859999999999999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-6.6379161300000001E-3</v>
      </c>
      <c r="D31" s="41">
        <v>1.0000000006437588</v>
      </c>
      <c r="E31" s="47">
        <v>2.9432585970000001E-2</v>
      </c>
      <c r="F31" s="48">
        <v>1</v>
      </c>
      <c r="G31" s="40">
        <v>4.2999999999999997E-2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6.8883715431668126E-3</v>
      </c>
      <c r="D33" s="44">
        <v>1.0109750310015069</v>
      </c>
      <c r="E33" s="50">
        <v>3.2428472327901012E-2</v>
      </c>
      <c r="F33" s="51">
        <v>1.0052000000000001</v>
      </c>
      <c r="G33" s="43">
        <v>3.1800000000000002E-2</v>
      </c>
      <c r="H33" s="44">
        <v>1.0014000000000001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-1.3526287672941175E-2</v>
      </c>
      <c r="D34" s="39">
        <v>-1.0975030357748047E-2</v>
      </c>
      <c r="E34" s="45">
        <v>-2.9958863579010136E-3</v>
      </c>
      <c r="F34" s="46">
        <v>-5.1999999999999998E-3</v>
      </c>
      <c r="G34" s="38">
        <v>1.12E-2</v>
      </c>
      <c r="H34" s="39">
        <v>-1.4E-3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-6.6379161300000001E-3</v>
      </c>
      <c r="D35" s="41">
        <v>1.0000000006437588</v>
      </c>
      <c r="E35" s="47">
        <v>2.9432585970000001E-2</v>
      </c>
      <c r="F35" s="48">
        <v>1</v>
      </c>
      <c r="G35" s="40">
        <v>4.2999999999999997E-2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8.2350878929077253E-4</v>
      </c>
      <c r="D38" s="39">
        <v>0.43123410453525673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0</v>
      </c>
      <c r="D39" s="39">
        <v>0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0</v>
      </c>
      <c r="D42" s="39">
        <v>0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0</v>
      </c>
      <c r="D44" s="39">
        <v>0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4.2823144884204856E-2</v>
      </c>
      <c r="D45" s="39">
        <v>0.57275824122534769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0</v>
      </c>
      <c r="D46" s="39">
        <v>0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0</v>
      </c>
      <c r="D47" s="39">
        <v>0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0</v>
      </c>
      <c r="D48" s="39">
        <v>0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2.2924414977946488E-2</v>
      </c>
      <c r="D49" s="39">
        <v>-3.9923455460182085E-3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0</v>
      </c>
      <c r="D50" s="39">
        <v>0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6.6571068651364085E-2</v>
      </c>
      <c r="D57" s="41">
        <v>1.0000000002145861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3985.8940199999993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1.5379507052630979E-3</v>
      </c>
      <c r="D60" s="44">
        <v>0.44273778049046469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6.503311794604863E-2</v>
      </c>
      <c r="D61" s="39">
        <v>0.5572622197241216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6.6571068651364085E-2</v>
      </c>
      <c r="D62" s="41">
        <v>1.0000000002145863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7.2034031588652764E-2</v>
      </c>
      <c r="D64" s="44">
        <v>1.0058583436671691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-5.4629629374089161E-3</v>
      </c>
      <c r="D65" s="39">
        <v>-5.8583434525826816E-3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6.6571068651364085E-2</v>
      </c>
      <c r="D66" s="41">
        <v>1.0000000002145863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