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BF7503E5-4F98-437D-9745-1211AA07E1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<sst xmlns="http://schemas.openxmlformats.org/spreadsheetml/2006/main" count="5523" uniqueCount="1413">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</sst>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68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 מסלול אג"ח ממשלת ישראל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520004896_b68_Yield224.xlsx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68</v>
      </c>
      <c r="D2" s="108"/>
      <c r="E2" s="108"/>
    </row>
    <row r="3" spans="2:31" ht="18.75">
      <c r="B3" s="14" t="s">
        <v>28</v>
      </c>
      <c r="C3" s="36" t="str">
        <f ca="1">הנחיות!B23</f>
        <v>מגדל מסלול אג"ח ממשלת ישראל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4.690733488847931E-5</v>
      </c>
      <c r="D7" s="39">
        <v>3.3914158584523478E-2</v>
      </c>
      <c r="E7" s="45">
        <v>2.6995233001887761E-5</v>
      </c>
      <c r="F7" s="46">
        <v>2.7973039991223601E-2</v>
      </c>
      <c r="G7" s="38">
        <v>2.9925877650000004E-4</v>
      </c>
      <c r="H7" s="39">
        <v>3.5400000000000001E-2</v>
      </c>
      <c r="I7" s="45">
        <v>1.4325793840258285E-5</v>
      </c>
      <c r="J7" s="46">
        <v>3.9028804790912537E-2</v>
      </c>
      <c r="K7" s="38">
        <v>3.3615280835503955E-6</v>
      </c>
      <c r="L7" s="39">
        <v>3.5190445454791143E-2</v>
      </c>
      <c r="M7" s="45">
        <v>3.6965411895042234E-4</v>
      </c>
      <c r="N7" s="46">
        <v>3.7331538308940156E-2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-4.3752113284181897E-3</v>
      </c>
      <c r="D8" s="39">
        <v>0.94235286723478562</v>
      </c>
      <c r="E8" s="45">
        <v>2.7954796655463815E-3</v>
      </c>
      <c r="F8" s="46">
        <v>0.90598135721966111</v>
      </c>
      <c r="G8" s="38">
        <v>-3.0923406904999999E-3</v>
      </c>
      <c r="H8" s="39">
        <v>0.87939999999999996</v>
      </c>
      <c r="I8" s="45">
        <v>-9.3801573606867687E-3</v>
      </c>
      <c r="J8" s="46">
        <v>0.88212586516938885</v>
      </c>
      <c r="K8" s="38">
        <v>-6.3251837035054326E-3</v>
      </c>
      <c r="L8" s="39">
        <v>0.88629158358046212</v>
      </c>
      <c r="M8" s="45">
        <v>2.2491627124057305E-4</v>
      </c>
      <c r="N8" s="46">
        <v>0.88414515543645356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2.6907236536126162E-4</v>
      </c>
      <c r="D11" s="39">
        <v>2.3059100803158837E-2</v>
      </c>
      <c r="E11" s="45">
        <v>4.9901799868050183E-4</v>
      </c>
      <c r="F11" s="46">
        <v>6.5040264511574034E-2</v>
      </c>
      <c r="G11" s="38">
        <v>5.9851755300000008E-4</v>
      </c>
      <c r="H11" s="39">
        <v>8.3599999999999994E-2</v>
      </c>
      <c r="I11" s="45">
        <v>1.3199285097632544E-6</v>
      </c>
      <c r="J11" s="46">
        <v>7.62001903361407E-2</v>
      </c>
      <c r="K11" s="38">
        <v>2.7862268443607914E-5</v>
      </c>
      <c r="L11" s="39">
        <v>7.5300596955080429E-2</v>
      </c>
      <c r="M11" s="45">
        <v>-1.7984701390728116E-4</v>
      </c>
      <c r="N11" s="46">
        <v>7.5405994258418457E-2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3.2281087299355393E-9</v>
      </c>
      <c r="D12" s="39">
        <v>3.4949374431192832E-5</v>
      </c>
      <c r="E12" s="45">
        <v>2.5408411227359939E-9</v>
      </c>
      <c r="F12" s="46">
        <v>1.0430185187015371E-4</v>
      </c>
      <c r="G12" s="38">
        <v>9.9752925500000018E-5</v>
      </c>
      <c r="H12" s="39">
        <v>1E-4</v>
      </c>
      <c r="I12" s="45">
        <v>1.8576637361147745E-8</v>
      </c>
      <c r="J12" s="46">
        <v>2.1895304999710027E-4</v>
      </c>
      <c r="K12" s="38">
        <v>-2.4214625210891509E-8</v>
      </c>
      <c r="L12" s="39">
        <v>2.1647677786774513E-4</v>
      </c>
      <c r="M12" s="45">
        <v>1.0728909592524301E-5</v>
      </c>
      <c r="N12" s="46">
        <v>2.0311492632997083E-4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1.4206008825704261E-5</v>
      </c>
      <c r="D13" s="39">
        <v>0</v>
      </c>
      <c r="E13" s="45">
        <v>2.8464876597951786E-5</v>
      </c>
      <c r="F13" s="46">
        <v>0</v>
      </c>
      <c r="G13" s="38">
        <v>0</v>
      </c>
      <c r="H13" s="39">
        <v>0</v>
      </c>
      <c r="I13" s="45">
        <v>7.9936630788396378E-6</v>
      </c>
      <c r="J13" s="46">
        <v>0</v>
      </c>
      <c r="K13" s="38">
        <v>7.5751638600456065E-6</v>
      </c>
      <c r="L13" s="39">
        <v>0</v>
      </c>
      <c r="M13" s="45">
        <v>5.9245430445648037E-6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3.668542026921249E-6</v>
      </c>
      <c r="D14" s="39">
        <v>6.3067126540258713E-4</v>
      </c>
      <c r="E14" s="45">
        <v>6.4971922362191211E-6</v>
      </c>
      <c r="F14" s="46">
        <v>9.0010914281866018E-4</v>
      </c>
      <c r="G14" s="38">
        <v>0</v>
      </c>
      <c r="H14" s="39">
        <v>1.5E-3</v>
      </c>
      <c r="I14" s="45">
        <v>1.8376599881924956E-6</v>
      </c>
      <c r="J14" s="46">
        <v>2.7077636622327042E-3</v>
      </c>
      <c r="K14" s="38">
        <v>-7.7735896613425521E-6</v>
      </c>
      <c r="L14" s="39">
        <v>3.2912298760972535E-3</v>
      </c>
      <c r="M14" s="45">
        <v>1.4171226618832268E-6</v>
      </c>
      <c r="N14" s="46">
        <v>3.2194552332001029E-3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2.6198579207093477E-5</v>
      </c>
      <c r="D18" s="39">
        <v>8.2527376982191172E-6</v>
      </c>
      <c r="E18" s="45">
        <v>-2.9826904064871549E-8</v>
      </c>
      <c r="F18" s="46">
        <v>9.2728285249698636E-7</v>
      </c>
      <c r="G18" s="38">
        <v>0</v>
      </c>
      <c r="H18" s="39">
        <v>0</v>
      </c>
      <c r="I18" s="45">
        <v>-3.2170788136764593E-4</v>
      </c>
      <c r="J18" s="46">
        <v>-2.8157700867194617E-4</v>
      </c>
      <c r="K18" s="38">
        <v>-7.4928912595217316E-5</v>
      </c>
      <c r="L18" s="39">
        <v>-2.9033264429871277E-4</v>
      </c>
      <c r="M18" s="45">
        <v>1.1566292841731361E-4</v>
      </c>
      <c r="N18" s="46">
        <v>-3.0525816334218427E-4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-4.0151552700000001E-3</v>
      </c>
      <c r="D26" s="41">
        <v>1</v>
      </c>
      <c r="E26" s="47">
        <v>3.3564276799999998E-3</v>
      </c>
      <c r="F26" s="48">
        <v>1</v>
      </c>
      <c r="G26" s="40">
        <v>-1.9950585100000002E-3</v>
      </c>
      <c r="H26" s="41">
        <v>1</v>
      </c>
      <c r="I26" s="47">
        <v>-9.6763696199999999E-3</v>
      </c>
      <c r="J26" s="48">
        <v>1</v>
      </c>
      <c r="K26" s="40">
        <v>-6.3691114600000001E-3</v>
      </c>
      <c r="L26" s="41">
        <v>1</v>
      </c>
      <c r="M26" s="47">
        <v>5.4845687999999996E-4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-1981.3160100000007</v>
      </c>
      <c r="D27" s="60"/>
      <c r="E27" s="49">
        <v>1591.64598</v>
      </c>
      <c r="F27" s="60"/>
      <c r="G27" s="42">
        <v>-937.66373999999996</v>
      </c>
      <c r="H27" s="60"/>
      <c r="I27" s="49">
        <v>-4548.3580499999998</v>
      </c>
      <c r="J27" s="60"/>
      <c r="K27" s="42">
        <v>-2892.1671199999996</v>
      </c>
      <c r="L27" s="60"/>
      <c r="M27" s="49">
        <v>282.40805000000029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-4.0151551574862249E-3</v>
      </c>
      <c r="D29" s="44">
        <v>1</v>
      </c>
      <c r="E29" s="50">
        <v>3.3564276800000024E-3</v>
      </c>
      <c r="F29" s="51">
        <v>1</v>
      </c>
      <c r="G29" s="43">
        <v>-2E-3</v>
      </c>
      <c r="H29" s="44">
        <v>1</v>
      </c>
      <c r="I29" s="50">
        <v>-9.6692260164295673E-3</v>
      </c>
      <c r="J29" s="51">
        <v>1.0000081125059219</v>
      </c>
      <c r="K29" s="43">
        <v>-6.3571712316084451E-3</v>
      </c>
      <c r="L29" s="44">
        <v>1.0000054497407833</v>
      </c>
      <c r="M29" s="50">
        <v>5.2681418771888732E-4</v>
      </c>
      <c r="N29" s="51">
        <v>1.0000068014735264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>
        <v>-7.1490508644471601E-6</v>
      </c>
      <c r="J30" s="46">
        <v>-8.1125059220241785E-6</v>
      </c>
      <c r="K30" s="38">
        <v>-1.194022839155593E-5</v>
      </c>
      <c r="L30" s="39">
        <v>-5.4497407833517244E-6</v>
      </c>
      <c r="M30" s="45">
        <v>2.1642692281118892E-5</v>
      </c>
      <c r="N30" s="46">
        <v>-6.8014735263763087E-6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-4.0151552700000001E-3</v>
      </c>
      <c r="D31" s="41">
        <v>1</v>
      </c>
      <c r="E31" s="47">
        <v>3.3564276799999998E-3</v>
      </c>
      <c r="F31" s="48">
        <v>1</v>
      </c>
      <c r="G31" s="40">
        <v>-1.9950585100000002E-3</v>
      </c>
      <c r="H31" s="41">
        <v>1</v>
      </c>
      <c r="I31" s="47">
        <v>-9.6763696199999999E-3</v>
      </c>
      <c r="J31" s="48">
        <v>1</v>
      </c>
      <c r="K31" s="40">
        <v>-6.3691114600000001E-3</v>
      </c>
      <c r="L31" s="41">
        <v>1</v>
      </c>
      <c r="M31" s="47">
        <v>5.4845687999999996E-4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-4.0413612269873571E-3</v>
      </c>
      <c r="D33" s="44">
        <v>0.99995647428016932</v>
      </c>
      <c r="E33" s="50">
        <v>3.3564549660629454E-3</v>
      </c>
      <c r="F33" s="51">
        <v>0.99989477086527745</v>
      </c>
      <c r="G33" s="43">
        <v>-2.0999999999999999E-3</v>
      </c>
      <c r="H33" s="44">
        <v>0.99990000000000001</v>
      </c>
      <c r="I33" s="50">
        <v>-9.3546803152697103E-3</v>
      </c>
      <c r="J33" s="51">
        <v>1.0000626239586747</v>
      </c>
      <c r="K33" s="43">
        <v>-6.2941583327795706E-3</v>
      </c>
      <c r="L33" s="44">
        <v>1.000073855866431</v>
      </c>
      <c r="M33" s="50">
        <v>4.2206504199016471E-4</v>
      </c>
      <c r="N33" s="51">
        <v>1.0001021432370123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2.6201863315429367E-5</v>
      </c>
      <c r="D34" s="39">
        <v>4.3525719830701475E-5</v>
      </c>
      <c r="E34" s="45">
        <v>-2.7286062942135567E-8</v>
      </c>
      <c r="F34" s="46">
        <v>1.0522913472265074E-4</v>
      </c>
      <c r="G34" s="38">
        <v>1E-4</v>
      </c>
      <c r="H34" s="39">
        <v>1E-4</v>
      </c>
      <c r="I34" s="45">
        <v>-3.2168930473028468E-4</v>
      </c>
      <c r="J34" s="46">
        <v>-6.2623958674845983E-5</v>
      </c>
      <c r="K34" s="38">
        <v>-7.4953127220428242E-5</v>
      </c>
      <c r="L34" s="39">
        <v>-7.3855866430967625E-5</v>
      </c>
      <c r="M34" s="45">
        <v>1.263918380098379E-4</v>
      </c>
      <c r="N34" s="46">
        <v>-1.0214323701221347E-4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-4.0151552700000001E-3</v>
      </c>
      <c r="D35" s="41">
        <v>1</v>
      </c>
      <c r="E35" s="47">
        <v>3.3564276799999998E-3</v>
      </c>
      <c r="F35" s="48">
        <v>1</v>
      </c>
      <c r="G35" s="40">
        <v>-1.9950585100000002E-3</v>
      </c>
      <c r="H35" s="41">
        <v>1</v>
      </c>
      <c r="I35" s="47">
        <v>-9.6763696199999999E-3</v>
      </c>
      <c r="J35" s="48">
        <v>1</v>
      </c>
      <c r="K35" s="40">
        <v>-6.3691114600000001E-3</v>
      </c>
      <c r="L35" s="41">
        <v>1</v>
      </c>
      <c r="M35" s="47">
        <v>5.4845687999999996E-4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3.7624303052393555E-4</v>
      </c>
      <c r="D38" s="39">
        <v>3.2429066191915691E-2</v>
      </c>
      <c r="E38" s="45">
        <v>7.6278104097169069E-4</v>
      </c>
      <c r="F38" s="46">
        <v>3.480633118839848E-2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-4.5936316977055313E-3</v>
      </c>
      <c r="D39" s="39">
        <v>0.9092447414848156</v>
      </c>
      <c r="E39" s="45">
        <v>-1.9977616720505225E-2</v>
      </c>
      <c r="F39" s="46">
        <v>0.89671613810679185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1.372599496370505E-3</v>
      </c>
      <c r="D42" s="39">
        <v>5.7233121771577612E-2</v>
      </c>
      <c r="E42" s="45">
        <v>1.2203413283526749E-3</v>
      </c>
      <c r="F42" s="46">
        <v>6.6434357810728747E-2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9.9766216085343107E-5</v>
      </c>
      <c r="D43" s="39">
        <v>7.9750408767115507E-5</v>
      </c>
      <c r="E43" s="45">
        <v>1.1049187880681834E-4</v>
      </c>
      <c r="F43" s="46">
        <v>1.4629933008269381E-4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4.2671289796070155E-5</v>
      </c>
      <c r="D44" s="39">
        <v>0</v>
      </c>
      <c r="E44" s="45">
        <v>6.4165729727561072E-5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1.0261033185055824E-5</v>
      </c>
      <c r="D45" s="39">
        <v>1.0102601360737491E-3</v>
      </c>
      <c r="E45" s="45">
        <v>5.7702753479960888E-6</v>
      </c>
      <c r="F45" s="46">
        <v>2.0415381966252181E-3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2.6169040103259455E-5</v>
      </c>
      <c r="D49" s="39">
        <v>3.0600068502387015E-6</v>
      </c>
      <c r="E49" s="45">
        <v>-2.548429791872755E-4</v>
      </c>
      <c r="F49" s="46">
        <v>-1.4466463262702119E-4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-2.6659215916413626E-3</v>
      </c>
      <c r="D57" s="41">
        <v>0.99999999999999989</v>
      </c>
      <c r="E57" s="47">
        <v>-1.8068909446485759E-2</v>
      </c>
      <c r="F57" s="48">
        <v>0.99999999999999989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-1327.3337700000006</v>
      </c>
      <c r="D58" s="60"/>
      <c r="E58" s="49">
        <v>-8485.4508900000001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-2.6659215916413626E-3</v>
      </c>
      <c r="D60" s="44">
        <v>1</v>
      </c>
      <c r="E60" s="50">
        <v>-1.8071462515893543E-2</v>
      </c>
      <c r="F60" s="51">
        <v>1.0000033939533719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0</v>
      </c>
      <c r="D61" s="39">
        <v>0</v>
      </c>
      <c r="E61" s="45">
        <v>2.5530694077836485E-6</v>
      </c>
      <c r="F61" s="46">
        <v>-3.3939533719587015E-6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-2.6659215916413626E-3</v>
      </c>
      <c r="D62" s="41">
        <v>1</v>
      </c>
      <c r="E62" s="47">
        <v>-1.8068909446485759E-2</v>
      </c>
      <c r="F62" s="48">
        <v>0.99999999999999989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-2.7920991923782927E-3</v>
      </c>
      <c r="D64" s="44">
        <v>0.99991708171514893</v>
      </c>
      <c r="E64" s="50">
        <v>-1.7924775933288204E-2</v>
      </c>
      <c r="F64" s="51">
        <v>0.99999831136792749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1.2617760073693014E-4</v>
      </c>
      <c r="D65" s="39">
        <v>8.2918284851117392E-5</v>
      </c>
      <c r="E65" s="45">
        <v>-1.4413351319755637E-4</v>
      </c>
      <c r="F65" s="46">
        <v>1.6886320725541852E-6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-2.6659215916413626E-3</v>
      </c>
      <c r="D66" s="41">
        <v>1</v>
      </c>
      <c r="E66" s="47">
        <v>-1.8068909446485759E-2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