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32215C08-6C8A-42F2-9D78-D80FB50F0F2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<sst xmlns="http://schemas.openxmlformats.org/spreadsheetml/2006/main" count="5523" uniqueCount="1413">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</sst>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13625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 ביטוח מחקה מדד s&amp;p 500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520004896_b13625_Yield224.xlsx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13625</v>
      </c>
      <c r="D2" s="108"/>
      <c r="E2" s="108"/>
    </row>
    <row r="3" spans="2:31" ht="18.75">
      <c r="B3" s="14" t="s">
        <v>28</v>
      </c>
      <c r="C3" s="36" t="str">
        <f ca="1">הנחיות!B23</f>
        <v>מגדל  ביטוח מחקה מדד s&amp;p 500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1.9520996020056178E-3</v>
      </c>
      <c r="D7" s="39">
        <v>0.29937189908465328</v>
      </c>
      <c r="E7" s="45">
        <v>5.7180680183785903E-4</v>
      </c>
      <c r="F7" s="46">
        <v>0.31322617615128623</v>
      </c>
      <c r="G7" s="38">
        <v>4.8028066608530812E-3</v>
      </c>
      <c r="H7" s="39">
        <v>0.32779999999999998</v>
      </c>
      <c r="I7" s="45">
        <v>2.080589949376582E-3</v>
      </c>
      <c r="J7" s="46">
        <v>0.33812387984884096</v>
      </c>
      <c r="K7" s="38">
        <v>7.2973429756802665E-4</v>
      </c>
      <c r="L7" s="39">
        <v>0.30870400774058426</v>
      </c>
      <c r="M7" s="45">
        <v>1.8421655520093237E-3</v>
      </c>
      <c r="N7" s="46">
        <v>0.30638149912185686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0</v>
      </c>
      <c r="D8" s="39">
        <v>0</v>
      </c>
      <c r="E8" s="45">
        <v>0</v>
      </c>
      <c r="F8" s="46">
        <v>0</v>
      </c>
      <c r="G8" s="38">
        <v>0</v>
      </c>
      <c r="H8" s="39">
        <v>0</v>
      </c>
      <c r="I8" s="45">
        <v>0</v>
      </c>
      <c r="J8" s="46">
        <v>0</v>
      </c>
      <c r="K8" s="38">
        <v>0</v>
      </c>
      <c r="L8" s="39">
        <v>0</v>
      </c>
      <c r="M8" s="45">
        <v>0</v>
      </c>
      <c r="N8" s="46">
        <v>0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>
        <v>0</v>
      </c>
      <c r="J11" s="46">
        <v>0</v>
      </c>
      <c r="K11" s="38">
        <v>0</v>
      </c>
      <c r="L11" s="39">
        <v>0</v>
      </c>
      <c r="M11" s="45">
        <v>0</v>
      </c>
      <c r="N11" s="46">
        <v>0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>
        <v>0</v>
      </c>
      <c r="J12" s="46">
        <v>0</v>
      </c>
      <c r="K12" s="38">
        <v>0</v>
      </c>
      <c r="L12" s="39">
        <v>0</v>
      </c>
      <c r="M12" s="45">
        <v>0</v>
      </c>
      <c r="N12" s="46">
        <v>0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7.8425886413981413E-7</v>
      </c>
      <c r="D13" s="39">
        <v>0</v>
      </c>
      <c r="E13" s="45">
        <v>1.5984956880506507E-6</v>
      </c>
      <c r="F13" s="46">
        <v>0</v>
      </c>
      <c r="G13" s="38">
        <v>0</v>
      </c>
      <c r="H13" s="39">
        <v>0</v>
      </c>
      <c r="I13" s="45">
        <v>5.8871811284462412E-7</v>
      </c>
      <c r="J13" s="46">
        <v>0</v>
      </c>
      <c r="K13" s="38">
        <v>6.8469833408452952E-7</v>
      </c>
      <c r="L13" s="39">
        <v>0</v>
      </c>
      <c r="M13" s="45">
        <v>8.8855724707527823E-7</v>
      </c>
      <c r="N13" s="46">
        <v>0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1.9023289381000362E-2</v>
      </c>
      <c r="D14" s="39">
        <v>0.68990173861452675</v>
      </c>
      <c r="E14" s="45">
        <v>1.7292882628345115E-2</v>
      </c>
      <c r="F14" s="46">
        <v>0.67027660474199624</v>
      </c>
      <c r="G14" s="38">
        <v>4.1824441338262242E-2</v>
      </c>
      <c r="H14" s="39">
        <v>0.66569999999999996</v>
      </c>
      <c r="I14" s="45">
        <v>-1.0429818280248478E-2</v>
      </c>
      <c r="J14" s="46">
        <v>0.66133876030883598</v>
      </c>
      <c r="K14" s="38">
        <v>1.307606098721379E-2</v>
      </c>
      <c r="L14" s="39">
        <v>0.68065651074906641</v>
      </c>
      <c r="M14" s="45">
        <v>4.4357818069695451E-2</v>
      </c>
      <c r="N14" s="46">
        <v>0.67567289232096761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>
        <v>0</v>
      </c>
      <c r="J15" s="46">
        <v>0</v>
      </c>
      <c r="K15" s="38">
        <v>4.2617225145682339E-5</v>
      </c>
      <c r="L15" s="39">
        <v>6.3677997867682403E-3</v>
      </c>
      <c r="M15" s="45">
        <v>4.6645227299095635E-4</v>
      </c>
      <c r="N15" s="46">
        <v>8.866427162996654E-3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>
        <v>0</v>
      </c>
      <c r="J16" s="46">
        <v>0</v>
      </c>
      <c r="K16" s="38">
        <v>0</v>
      </c>
      <c r="L16" s="39">
        <v>0</v>
      </c>
      <c r="M16" s="45">
        <v>0</v>
      </c>
      <c r="N16" s="46">
        <v>0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>
        <v>0</v>
      </c>
      <c r="J17" s="46">
        <v>0</v>
      </c>
      <c r="K17" s="38">
        <v>0</v>
      </c>
      <c r="L17" s="39">
        <v>0</v>
      </c>
      <c r="M17" s="45">
        <v>0</v>
      </c>
      <c r="N17" s="46">
        <v>0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1.48339402812988E-3</v>
      </c>
      <c r="D18" s="39">
        <v>1.0726362300820027E-2</v>
      </c>
      <c r="E18" s="45">
        <v>1.1159291464128978E-2</v>
      </c>
      <c r="F18" s="46">
        <v>1.6497219106717521E-2</v>
      </c>
      <c r="G18" s="38">
        <v>1.6709764840884676E-2</v>
      </c>
      <c r="H18" s="39">
        <v>6.6E-3</v>
      </c>
      <c r="I18" s="45">
        <v>-1.0670688367240947E-2</v>
      </c>
      <c r="J18" s="46">
        <v>5.3735984232304525E-4</v>
      </c>
      <c r="K18" s="38">
        <v>1.3685954331738418E-2</v>
      </c>
      <c r="L18" s="39">
        <v>4.271681723581249E-3</v>
      </c>
      <c r="M18" s="45">
        <v>1.3580183578057195E-2</v>
      </c>
      <c r="N18" s="46">
        <v>9.0791813941788757E-3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>
        <v>0</v>
      </c>
      <c r="J19" s="46">
        <v>0</v>
      </c>
      <c r="K19" s="38">
        <v>0</v>
      </c>
      <c r="L19" s="39">
        <v>0</v>
      </c>
      <c r="M19" s="45">
        <v>0</v>
      </c>
      <c r="N19" s="46">
        <v>0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>
        <v>0</v>
      </c>
      <c r="J21" s="46">
        <v>0</v>
      </c>
      <c r="K21" s="38">
        <v>0</v>
      </c>
      <c r="L21" s="39">
        <v>0</v>
      </c>
      <c r="M21" s="45">
        <v>0</v>
      </c>
      <c r="N21" s="46">
        <v>0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0</v>
      </c>
      <c r="J25" s="46">
        <v>0</v>
      </c>
      <c r="K25" s="38">
        <v>0</v>
      </c>
      <c r="L25" s="39">
        <v>0</v>
      </c>
      <c r="M25" s="45">
        <v>0</v>
      </c>
      <c r="N25" s="46">
        <v>0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2.2459567270000001E-2</v>
      </c>
      <c r="D26" s="41">
        <v>1</v>
      </c>
      <c r="E26" s="47">
        <v>2.902557939E-2</v>
      </c>
      <c r="F26" s="48">
        <v>1</v>
      </c>
      <c r="G26" s="40">
        <v>6.3337012839999998E-2</v>
      </c>
      <c r="H26" s="41">
        <v>1</v>
      </c>
      <c r="I26" s="47">
        <v>-1.901932798E-2</v>
      </c>
      <c r="J26" s="48">
        <v>1</v>
      </c>
      <c r="K26" s="40">
        <v>2.7535051540000001E-2</v>
      </c>
      <c r="L26" s="41">
        <v>1.0000000000000002</v>
      </c>
      <c r="M26" s="47">
        <v>6.0247508030000001E-2</v>
      </c>
      <c r="N26" s="48">
        <v>1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39502.129829999991</v>
      </c>
      <c r="D27" s="60"/>
      <c r="E27" s="49">
        <v>55653.420889999994</v>
      </c>
      <c r="F27" s="60"/>
      <c r="G27" s="42">
        <v>134142.22219</v>
      </c>
      <c r="H27" s="60"/>
      <c r="I27" s="49">
        <v>-44735.71701</v>
      </c>
      <c r="J27" s="60"/>
      <c r="K27" s="42">
        <v>64374.427289999992</v>
      </c>
      <c r="L27" s="60"/>
      <c r="M27" s="49">
        <v>154390.93226999999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2.1584176468568087E-3</v>
      </c>
      <c r="D29" s="44">
        <v>0.36387722789087318</v>
      </c>
      <c r="E29" s="50">
        <v>-1.51731704254068E-3</v>
      </c>
      <c r="F29" s="51">
        <v>0.36750230703283282</v>
      </c>
      <c r="G29" s="43">
        <v>1.5299999999999999E-2</v>
      </c>
      <c r="H29" s="44">
        <v>0.377</v>
      </c>
      <c r="I29" s="50">
        <v>6.6994063411499128E-3</v>
      </c>
      <c r="J29" s="51">
        <v>0.39329427048369126</v>
      </c>
      <c r="K29" s="43">
        <v>4.6198860666908366E-4</v>
      </c>
      <c r="L29" s="44">
        <v>0.36523103518012712</v>
      </c>
      <c r="M29" s="50">
        <v>8.1853224228610414E-3</v>
      </c>
      <c r="N29" s="51">
        <v>0.36362290343919607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2.0301149623143191E-2</v>
      </c>
      <c r="D30" s="39">
        <v>0.63612277210912682</v>
      </c>
      <c r="E30" s="45">
        <v>3.0542896432540694E-2</v>
      </c>
      <c r="F30" s="46">
        <v>0.63249769296716718</v>
      </c>
      <c r="G30" s="38">
        <v>4.8000000000000001E-2</v>
      </c>
      <c r="H30" s="39">
        <v>0.623</v>
      </c>
      <c r="I30" s="45">
        <v>-2.5718734321149916E-2</v>
      </c>
      <c r="J30" s="46">
        <v>0.60670572951630874</v>
      </c>
      <c r="K30" s="38">
        <v>2.7073058163552745E-2</v>
      </c>
      <c r="L30" s="39">
        <v>0.63476896481987288</v>
      </c>
      <c r="M30" s="45">
        <v>5.2062185607138947E-2</v>
      </c>
      <c r="N30" s="46">
        <v>0.63637709656080399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2.2459567270000001E-2</v>
      </c>
      <c r="D31" s="41">
        <v>1</v>
      </c>
      <c r="E31" s="47">
        <v>2.902557939E-2</v>
      </c>
      <c r="F31" s="48">
        <v>1</v>
      </c>
      <c r="G31" s="40">
        <v>6.3337012839999998E-2</v>
      </c>
      <c r="H31" s="41">
        <v>1</v>
      </c>
      <c r="I31" s="47">
        <v>-1.901932798E-2</v>
      </c>
      <c r="J31" s="48">
        <v>1</v>
      </c>
      <c r="K31" s="40">
        <v>2.7535051540000001E-2</v>
      </c>
      <c r="L31" s="41">
        <v>1.0000000000000002</v>
      </c>
      <c r="M31" s="47">
        <v>6.0247508030000001E-2</v>
      </c>
      <c r="N31" s="48">
        <v>1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2.4237107004992028E-2</v>
      </c>
      <c r="D33" s="44">
        <v>0.9983745161635672</v>
      </c>
      <c r="E33" s="50">
        <v>3.2511337010870937E-2</v>
      </c>
      <c r="F33" s="51">
        <v>1.003260246363173</v>
      </c>
      <c r="G33" s="43">
        <v>5.62E-2</v>
      </c>
      <c r="H33" s="44">
        <v>1.0037</v>
      </c>
      <c r="I33" s="50">
        <v>-2.4129954366459122E-2</v>
      </c>
      <c r="J33" s="51">
        <v>0.99355916411465561</v>
      </c>
      <c r="K33" s="43">
        <v>2.8757501996366255E-2</v>
      </c>
      <c r="L33" s="44">
        <v>0.99732005719839878</v>
      </c>
      <c r="M33" s="50">
        <v>5.6799920969102663E-2</v>
      </c>
      <c r="N33" s="51">
        <v>0.99554422218237459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-1.7775397349920161E-3</v>
      </c>
      <c r="D34" s="39">
        <v>1.6254838364327222E-3</v>
      </c>
      <c r="E34" s="45">
        <v>-3.4857576208708945E-3</v>
      </c>
      <c r="F34" s="46">
        <v>-3.260246363172954E-3</v>
      </c>
      <c r="G34" s="38">
        <v>7.1000000000000004E-3</v>
      </c>
      <c r="H34" s="39">
        <v>-3.7000000000000002E-3</v>
      </c>
      <c r="I34" s="45">
        <v>5.1106263864591104E-3</v>
      </c>
      <c r="J34" s="46">
        <v>6.4408358853443133E-3</v>
      </c>
      <c r="K34" s="38">
        <v>-1.2224552261444249E-3</v>
      </c>
      <c r="L34" s="39">
        <v>2.6799428016012344E-3</v>
      </c>
      <c r="M34" s="45">
        <v>3.4475870608973369E-3</v>
      </c>
      <c r="N34" s="46">
        <v>4.4557778176253053E-3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2.2459567270000001E-2</v>
      </c>
      <c r="D35" s="41">
        <v>1</v>
      </c>
      <c r="E35" s="47">
        <v>2.902557939E-2</v>
      </c>
      <c r="F35" s="48">
        <v>1</v>
      </c>
      <c r="G35" s="40">
        <v>6.3337012839999998E-2</v>
      </c>
      <c r="H35" s="41">
        <v>1</v>
      </c>
      <c r="I35" s="47">
        <v>-1.901932798E-2</v>
      </c>
      <c r="J35" s="48">
        <v>1</v>
      </c>
      <c r="K35" s="40">
        <v>2.7535051540000001E-2</v>
      </c>
      <c r="L35" s="41">
        <v>1.0000000000000002</v>
      </c>
      <c r="M35" s="47">
        <v>6.0247508030000001E-2</v>
      </c>
      <c r="N35" s="48">
        <v>1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7.9202281496207165E-3</v>
      </c>
      <c r="D38" s="39">
        <v>0.31346602507864646</v>
      </c>
      <c r="E38" s="45">
        <v>1.3822140906569212E-2</v>
      </c>
      <c r="F38" s="46">
        <v>0.30754275343122056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0</v>
      </c>
      <c r="D39" s="39">
        <v>0</v>
      </c>
      <c r="E39" s="45">
        <v>0</v>
      </c>
      <c r="F39" s="46">
        <v>0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0</v>
      </c>
      <c r="D42" s="39">
        <v>0</v>
      </c>
      <c r="E42" s="45">
        <v>0</v>
      </c>
      <c r="F42" s="46">
        <v>0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0</v>
      </c>
      <c r="D43" s="39">
        <v>0</v>
      </c>
      <c r="E43" s="45">
        <v>0</v>
      </c>
      <c r="F43" s="46">
        <v>0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2.3827558057742948E-6</v>
      </c>
      <c r="D44" s="39">
        <v>0</v>
      </c>
      <c r="E44" s="45">
        <v>4.5447361860517788E-6</v>
      </c>
      <c r="F44" s="46">
        <v>0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8.1252309495430997E-2</v>
      </c>
      <c r="D45" s="39">
        <v>0.67529278111884106</v>
      </c>
      <c r="E45" s="45">
        <v>0.13468417314309669</v>
      </c>
      <c r="F45" s="46">
        <v>0.67816470153501696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0</v>
      </c>
      <c r="D46" s="39">
        <v>0</v>
      </c>
      <c r="E46" s="45">
        <v>5.5339371828992906E-4</v>
      </c>
      <c r="F46" s="46">
        <v>7.6171134748824476E-3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0</v>
      </c>
      <c r="D47" s="39">
        <v>0</v>
      </c>
      <c r="E47" s="45">
        <v>0</v>
      </c>
      <c r="F47" s="46">
        <v>0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0</v>
      </c>
      <c r="D48" s="39">
        <v>0</v>
      </c>
      <c r="E48" s="45">
        <v>0</v>
      </c>
      <c r="F48" s="46">
        <v>0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2.9601407674332635E-2</v>
      </c>
      <c r="D49" s="39">
        <v>1.127452713584585E-2</v>
      </c>
      <c r="E49" s="45">
        <v>4.659547461754545E-2</v>
      </c>
      <c r="F49" s="46">
        <v>6.6754315588800628E-3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0</v>
      </c>
      <c r="D50" s="39">
        <v>0</v>
      </c>
      <c r="E50" s="45">
        <v>0</v>
      </c>
      <c r="F50" s="46">
        <v>0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0</v>
      </c>
      <c r="D52" s="39">
        <v>0</v>
      </c>
      <c r="E52" s="45">
        <v>0</v>
      </c>
      <c r="F52" s="46">
        <v>0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0</v>
      </c>
      <c r="F56" s="46">
        <v>0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0.11877626637029293</v>
      </c>
      <c r="D57" s="41">
        <v>1.0000333333333333</v>
      </c>
      <c r="E57" s="47">
        <v>0.19565972712168733</v>
      </c>
      <c r="F57" s="48">
        <v>1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229297.77291</v>
      </c>
      <c r="D58" s="60"/>
      <c r="E58" s="49">
        <v>403327.41545999999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1.6277993445520632E-2</v>
      </c>
      <c r="D60" s="44">
        <v>0.36945984497456869</v>
      </c>
      <c r="E60" s="50">
        <v>3.3056415144786334E-2</v>
      </c>
      <c r="F60" s="51">
        <v>0.36442696930966156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0.1024982729247723</v>
      </c>
      <c r="D61" s="39">
        <v>0.63054015502543137</v>
      </c>
      <c r="E61" s="45">
        <v>0.162603311976901</v>
      </c>
      <c r="F61" s="46">
        <v>0.63557303069033844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0.11877626637029293</v>
      </c>
      <c r="D62" s="41">
        <v>1</v>
      </c>
      <c r="E62" s="47">
        <v>0.19565972712168733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0.11697069435512031</v>
      </c>
      <c r="D64" s="44">
        <v>1.00177825417558</v>
      </c>
      <c r="E64" s="50">
        <v>0.18649286073821952</v>
      </c>
      <c r="F64" s="51">
        <v>0.99643213969038669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1.8055720151726158E-3</v>
      </c>
      <c r="D65" s="39">
        <v>-1.7782541755800773E-3</v>
      </c>
      <c r="E65" s="45">
        <v>9.1668663834677967E-3</v>
      </c>
      <c r="F65" s="46">
        <v>3.5678603096132699E-3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0.11877626637029293</v>
      </c>
      <c r="D66" s="41">
        <v>0.99999999999999989</v>
      </c>
      <c r="E66" s="47">
        <v>0.19565972712168733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