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BF546A7-DEF6-4E5B-B50C-F1C60BF16D6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<sst xmlns="http://schemas.openxmlformats.org/spreadsheetml/2006/main" count="5523" uniqueCount="1413">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</sst>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14925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 xml:space="preserve">מגדל מסלול פאסיבי - מדדי מניות 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520004896_b14925_Yield224.xlsx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14925</v>
      </c>
      <c r="D2" s="108"/>
      <c r="E2" s="108"/>
    </row>
    <row r="3" spans="2:31" ht="18.75">
      <c r="B3" s="14" t="s">
        <v>28</v>
      </c>
      <c r="C3" s="36" t="str">
        <f ca="1">הנחיות!B23</f>
        <v xml:space="preserve">מגדל מסלול פאסיבי - מדדי מניות 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5.4951889023740238E-4</v>
      </c>
      <c r="D7" s="39">
        <v>0.43090231360577025</v>
      </c>
      <c r="E7" s="45">
        <v>-2.2774255573813295E-3</v>
      </c>
      <c r="F7" s="46">
        <v>0.42699999999999999</v>
      </c>
      <c r="G7" s="38">
        <v>2.4020808480000001E-3</v>
      </c>
      <c r="H7" s="39">
        <v>0.43580000000000002</v>
      </c>
      <c r="I7" s="45">
        <v>3.0600759170356035E-3</v>
      </c>
      <c r="J7" s="46">
        <v>0.43228148970814778</v>
      </c>
      <c r="K7" s="38">
        <v>1.8246723161600658E-3</v>
      </c>
      <c r="L7" s="39">
        <v>0.40870623660161742</v>
      </c>
      <c r="M7" s="45">
        <v>4.8487205010462409E-3</v>
      </c>
      <c r="N7" s="46">
        <v>0.40566348275613789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>
        <v>3.1042197597555973E-7</v>
      </c>
      <c r="J13" s="46">
        <v>0</v>
      </c>
      <c r="K13" s="38">
        <v>3.9736509650461087E-6</v>
      </c>
      <c r="L13" s="39">
        <v>0</v>
      </c>
      <c r="M13" s="45">
        <v>4.964576556628495E-6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9.9791199984902712E-4</v>
      </c>
      <c r="D14" s="39">
        <v>0.58377472367604322</v>
      </c>
      <c r="E14" s="45">
        <v>1.4982910251740414E-2</v>
      </c>
      <c r="F14" s="46">
        <v>0.57110000000000005</v>
      </c>
      <c r="G14" s="38">
        <v>2.6222715924000002E-2</v>
      </c>
      <c r="H14" s="39">
        <v>0.56340000000000001</v>
      </c>
      <c r="I14" s="45">
        <v>-1.2645655542708373E-2</v>
      </c>
      <c r="J14" s="46">
        <v>0.56934474175514493</v>
      </c>
      <c r="K14" s="38">
        <v>2.085047252839272E-2</v>
      </c>
      <c r="L14" s="39">
        <v>0.58444520412526657</v>
      </c>
      <c r="M14" s="45">
        <v>5.3819658553222079E-2</v>
      </c>
      <c r="N14" s="46">
        <v>0.58273226499735242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-8.1853470198607805E-3</v>
      </c>
      <c r="D18" s="39">
        <v>-1.4677036638054627E-2</v>
      </c>
      <c r="E18" s="45">
        <v>1.6727101275640918E-2</v>
      </c>
      <c r="F18" s="46">
        <v>1.9E-3</v>
      </c>
      <c r="G18" s="38">
        <v>1.4412485087999999E-2</v>
      </c>
      <c r="H18" s="39">
        <v>8.0000000000000004E-4</v>
      </c>
      <c r="I18" s="45">
        <v>-1.5500895176303204E-2</v>
      </c>
      <c r="J18" s="46">
        <v>-1.6262314632928027E-3</v>
      </c>
      <c r="K18" s="38">
        <v>2.1116382754482171E-2</v>
      </c>
      <c r="L18" s="39">
        <v>6.8485592731160547E-3</v>
      </c>
      <c r="M18" s="45">
        <v>2.5348705249175055E-2</v>
      </c>
      <c r="N18" s="46">
        <v>1.1604252246509655E-2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-6.6379161300000001E-3</v>
      </c>
      <c r="D26" s="41">
        <v>1.0000000006437588</v>
      </c>
      <c r="E26" s="47">
        <v>2.9432585970000001E-2</v>
      </c>
      <c r="F26" s="48">
        <v>1</v>
      </c>
      <c r="G26" s="40">
        <v>4.3037281859999998E-2</v>
      </c>
      <c r="H26" s="41">
        <v>1</v>
      </c>
      <c r="I26" s="47">
        <v>-2.5086164380000001E-2</v>
      </c>
      <c r="J26" s="48">
        <v>0.99999999999999989</v>
      </c>
      <c r="K26" s="40">
        <v>4.379550125E-2</v>
      </c>
      <c r="L26" s="41">
        <v>1</v>
      </c>
      <c r="M26" s="47">
        <v>8.4022048880000005E-2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-942.13356999999996</v>
      </c>
      <c r="D27" s="60"/>
      <c r="E27" s="49">
        <v>753.32997000000023</v>
      </c>
      <c r="F27" s="60"/>
      <c r="G27" s="42">
        <v>4174.697619999999</v>
      </c>
      <c r="H27" s="60"/>
      <c r="I27" s="49">
        <v>-4031.8548400000009</v>
      </c>
      <c r="J27" s="60"/>
      <c r="K27" s="42">
        <v>7495.5209599999989</v>
      </c>
      <c r="L27" s="60"/>
      <c r="M27" s="49">
        <v>17526.259880000001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-7.7058132515042347E-3</v>
      </c>
      <c r="D29" s="44">
        <v>0.44891334147139417</v>
      </c>
      <c r="E29" s="50">
        <v>-4.5124182270218785E-3</v>
      </c>
      <c r="F29" s="51">
        <v>0.43790000000000001</v>
      </c>
      <c r="G29" s="43">
        <v>1.4E-2</v>
      </c>
      <c r="H29" s="44">
        <v>0.44140000000000001</v>
      </c>
      <c r="I29" s="50">
        <v>8.9618051769647846E-3</v>
      </c>
      <c r="J29" s="51">
        <v>0.44719810319101727</v>
      </c>
      <c r="K29" s="43">
        <v>1.0506570618788046E-3</v>
      </c>
      <c r="L29" s="44">
        <v>0.41328398710433545</v>
      </c>
      <c r="M29" s="50">
        <v>8.6361041795332324E-3</v>
      </c>
      <c r="N29" s="51">
        <v>0.40989559918050406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1.067897121729874E-3</v>
      </c>
      <c r="D30" s="39">
        <v>0.55108665917236466</v>
      </c>
      <c r="E30" s="45">
        <v>3.3945004197021879E-2</v>
      </c>
      <c r="F30" s="46">
        <v>0.56210000000000004</v>
      </c>
      <c r="G30" s="38">
        <v>2.9100000000000001E-2</v>
      </c>
      <c r="H30" s="39">
        <v>0.55859999999999999</v>
      </c>
      <c r="I30" s="45">
        <v>-3.4047969556964791E-2</v>
      </c>
      <c r="J30" s="46">
        <v>0.55280189680898262</v>
      </c>
      <c r="K30" s="38">
        <v>4.2744844188121189E-2</v>
      </c>
      <c r="L30" s="39">
        <v>0.58671601289566455</v>
      </c>
      <c r="M30" s="45">
        <v>7.5385944700466778E-2</v>
      </c>
      <c r="N30" s="46">
        <v>0.590104400819496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-6.6379161300000001E-3</v>
      </c>
      <c r="D31" s="41">
        <v>1.0000000006437588</v>
      </c>
      <c r="E31" s="47">
        <v>2.9432585970000001E-2</v>
      </c>
      <c r="F31" s="48">
        <v>1</v>
      </c>
      <c r="G31" s="40">
        <v>4.3037281859999998E-2</v>
      </c>
      <c r="H31" s="41">
        <v>1</v>
      </c>
      <c r="I31" s="47">
        <v>-2.5086164380000001E-2</v>
      </c>
      <c r="J31" s="48">
        <v>0.99999999999999989</v>
      </c>
      <c r="K31" s="40">
        <v>4.379550125E-2</v>
      </c>
      <c r="L31" s="41">
        <v>1</v>
      </c>
      <c r="M31" s="47">
        <v>8.4022048880000005E-2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6.8883715431668126E-3</v>
      </c>
      <c r="D33" s="44">
        <v>1.0109750310015069</v>
      </c>
      <c r="E33" s="50">
        <v>3.2428472327901012E-2</v>
      </c>
      <c r="F33" s="51">
        <v>1.0052000000000001</v>
      </c>
      <c r="G33" s="43">
        <v>3.1800000000000002E-2</v>
      </c>
      <c r="H33" s="44">
        <v>1.0014000000000001</v>
      </c>
      <c r="I33" s="50">
        <v>-3.1045436336555036E-2</v>
      </c>
      <c r="J33" s="51">
        <v>0.98933157425394724</v>
      </c>
      <c r="K33" s="43">
        <v>4.4605615232590302E-2</v>
      </c>
      <c r="L33" s="44">
        <v>0.99595433672175948</v>
      </c>
      <c r="M33" s="50">
        <v>8.0239629778069671E-2</v>
      </c>
      <c r="N33" s="51">
        <v>0.99576788357563373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-1.3526287672941175E-2</v>
      </c>
      <c r="D34" s="39">
        <v>-1.0975030357748047E-2</v>
      </c>
      <c r="E34" s="45">
        <v>-2.9958863579010136E-3</v>
      </c>
      <c r="F34" s="46">
        <v>-5.1999999999999998E-3</v>
      </c>
      <c r="G34" s="38">
        <v>1.12E-2</v>
      </c>
      <c r="H34" s="39">
        <v>-1.4E-3</v>
      </c>
      <c r="I34" s="45">
        <v>5.9592719565550291E-3</v>
      </c>
      <c r="J34" s="46">
        <v>1.0668425746052828E-2</v>
      </c>
      <c r="K34" s="38">
        <v>-8.1011398259032779E-4</v>
      </c>
      <c r="L34" s="39">
        <v>4.0456632782405579E-3</v>
      </c>
      <c r="M34" s="45">
        <v>3.7824191019303682E-3</v>
      </c>
      <c r="N34" s="46">
        <v>4.2321164243662541E-3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-6.6379161300000001E-3</v>
      </c>
      <c r="D35" s="41">
        <v>1.0000000006437588</v>
      </c>
      <c r="E35" s="47">
        <v>2.9432585970000001E-2</v>
      </c>
      <c r="F35" s="48">
        <v>1</v>
      </c>
      <c r="G35" s="40">
        <v>4.3037281859999998E-2</v>
      </c>
      <c r="H35" s="41">
        <v>1</v>
      </c>
      <c r="I35" s="47">
        <v>-2.5086164380000001E-2</v>
      </c>
      <c r="J35" s="48">
        <v>0.99999999999999989</v>
      </c>
      <c r="K35" s="40">
        <v>4.379550125E-2</v>
      </c>
      <c r="L35" s="41">
        <v>1</v>
      </c>
      <c r="M35" s="47">
        <v>8.4022048880000005E-2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8.2574898016016664E-4</v>
      </c>
      <c r="D38" s="39">
        <v>0.43123410453525673</v>
      </c>
      <c r="E38" s="45">
        <v>1.2237308811612703E-2</v>
      </c>
      <c r="F38" s="46">
        <v>0.42339225377861217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0</v>
      </c>
      <c r="D39" s="39">
        <v>0</v>
      </c>
      <c r="E39" s="45">
        <v>0</v>
      </c>
      <c r="F39" s="46">
        <v>0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0</v>
      </c>
      <c r="D44" s="39">
        <v>0</v>
      </c>
      <c r="E44" s="45">
        <v>9.2486719993623012E-6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4.2846440582598615E-2</v>
      </c>
      <c r="D45" s="39">
        <v>0.57275824122534769</v>
      </c>
      <c r="E45" s="45">
        <v>0.10992463256721365</v>
      </c>
      <c r="F45" s="46">
        <v>0.57579948909230116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2.2937003492577698E-2</v>
      </c>
      <c r="D49" s="39">
        <v>-3.9923455460182085E-3</v>
      </c>
      <c r="E49" s="45">
        <v>5.4418647069783548E-2</v>
      </c>
      <c r="F49" s="46">
        <v>8.082572363797136E-4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6.6609193055258364E-2</v>
      </c>
      <c r="D57" s="41">
        <v>1.0000000002145861</v>
      </c>
      <c r="E57" s="47">
        <v>0.1765898371201533</v>
      </c>
      <c r="F57" s="48">
        <v>1.0000000001072931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3985.8940199999993</v>
      </c>
      <c r="D58" s="60"/>
      <c r="E58" s="49">
        <v>24975.820019999999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1.5548298192257731E-3</v>
      </c>
      <c r="D60" s="44">
        <v>0.44273778049046469</v>
      </c>
      <c r="E60" s="50">
        <v>2.146326921688585E-2</v>
      </c>
      <c r="F60" s="51">
        <v>0.43309850515787512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6.5054363235988413E-2</v>
      </c>
      <c r="D61" s="39">
        <v>0.5572622197241216</v>
      </c>
      <c r="E61" s="45">
        <v>0.15512656790352558</v>
      </c>
      <c r="F61" s="46">
        <v>0.56690149494941799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6.6609193055258364E-2</v>
      </c>
      <c r="D62" s="41">
        <v>1.0000000002145863</v>
      </c>
      <c r="E62" s="47">
        <v>0.1765898371201533</v>
      </c>
      <c r="F62" s="48">
        <v>1.0000000001072931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7.2072379338407169E-2</v>
      </c>
      <c r="D64" s="44">
        <v>1.0058583436671691</v>
      </c>
      <c r="E64" s="50">
        <v>0.1731586882434476</v>
      </c>
      <c r="F64" s="51">
        <v>0.99977147092547458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-5.4631862832608541E-3</v>
      </c>
      <c r="D65" s="39">
        <v>-5.8583434525826816E-3</v>
      </c>
      <c r="E65" s="45">
        <v>3.43114887674745E-3</v>
      </c>
      <c r="F65" s="46">
        <v>2.2852918181859912E-4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6.6609193055258364E-2</v>
      </c>
      <c r="D66" s="41">
        <v>1.0000000002145863</v>
      </c>
      <c r="E66" s="47">
        <v>0.1765898371201533</v>
      </c>
      <c r="F66" s="48">
        <v>1.0000000001072933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