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B20BEE19-3ABC-43BF-9CE2-F6CC340246A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<sst xmlns="http://schemas.openxmlformats.org/spreadsheetml/2006/main" count="5761" uniqueCount="1413">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</sst>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1375</v>
      </c>
      <c r="C20" s="29" t="str">
        <f>VLOOKUP(B20,Tab_Type,2,0)</f>
        <v>TabE</v>
      </c>
    </row>
    <row r="21" spans="1:4">
      <c r="A21" s="13" t="s">
        <v>890</v>
      </c>
      <c r="B21" s="30">
        <v>2102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שם מסלול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שם חברה</v>
      </c>
      <c r="C24" s="27">
        <v>4</v>
      </c>
    </row>
    <row r="25" spans="1:4">
      <c r="A25" s="13" t="s">
        <v>888</v>
      </c>
      <c r="B25" s="31" t="str">
        <f ca="1">IFERROR(VLOOKUP($B$21,INDIRECT($C$20),C25,0),"מספר ח.פ.")</f>
        <v>מספר ח.פ.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מספר ח.פ._c2102_Yield324.xlsx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H15" sqref="H15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2102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שם מסלול</v>
      </c>
      <c r="D3" s="24"/>
    </row>
    <row r="4" spans="1:31" ht="18.75">
      <c r="A4" s="122"/>
      <c r="B4" s="6" t="s">
        <v>27</v>
      </c>
      <c r="C4" s="24" t="str">
        <f ca="1">הנחיות!B24</f>
        <v>שם חברה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3.6554289753331666E-4</v>
      </c>
      <c r="D7" s="88">
        <v>0.18552785835489988</v>
      </c>
      <c r="E7" s="89">
        <v>-5.30027751558678E-4</v>
      </c>
      <c r="F7" s="90">
        <v>0.17610322209583737</v>
      </c>
      <c r="G7" s="87">
        <v>3.3867957374365478E-3</v>
      </c>
      <c r="H7" s="88">
        <v>0.2027302073288865</v>
      </c>
      <c r="I7" s="89">
        <v>1.4152857116733577E-3</v>
      </c>
      <c r="J7" s="90">
        <v>0.2128219251389504</v>
      </c>
      <c r="K7" s="87">
        <v>1.8322486338469071E-4</v>
      </c>
      <c r="L7" s="88">
        <v>0.19987095164680546</v>
      </c>
      <c r="M7" s="89">
        <v>1.7589796752825917E-3</v>
      </c>
      <c r="N7" s="90">
        <v>0.20227437244018187</v>
      </c>
      <c r="O7" s="87">
        <v>4.6030671114586616E-4</v>
      </c>
      <c r="P7" s="88">
        <v>0.20207809970548499</v>
      </c>
      <c r="Q7" s="89">
        <v>-2.1381170427653209E-3</v>
      </c>
      <c r="R7" s="90">
        <v>0.20073302480343394</v>
      </c>
      <c r="S7" s="87">
        <v>2.576678624637012E-3</v>
      </c>
      <c r="T7" s="88">
        <v>0.20973844187904553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-4.4486575301166519E-4</v>
      </c>
      <c r="D8" s="88">
        <v>5.0231658713331441E-2</v>
      </c>
      <c r="E8" s="89">
        <v>1.5391687815605282E-4</v>
      </c>
      <c r="F8" s="90">
        <v>5.0542746155046912E-2</v>
      </c>
      <c r="G8" s="87">
        <v>-3.5763609445959291E-4</v>
      </c>
      <c r="H8" s="88">
        <v>4.842158430987667E-2</v>
      </c>
      <c r="I8" s="89">
        <v>-1.0970037905529411E-3</v>
      </c>
      <c r="J8" s="90">
        <v>4.5449564901861937E-2</v>
      </c>
      <c r="K8" s="87">
        <v>-6.9337891229887558E-4</v>
      </c>
      <c r="L8" s="88">
        <v>4.5108177487532208E-2</v>
      </c>
      <c r="M8" s="89">
        <v>4.6290720145337589E-7</v>
      </c>
      <c r="N8" s="90">
        <v>4.5131787194106911E-2</v>
      </c>
      <c r="O8" s="87">
        <v>7.1779686950825732E-4</v>
      </c>
      <c r="P8" s="88">
        <v>4.1411940104284735E-2</v>
      </c>
      <c r="Q8" s="89">
        <v>4.3287932288512196E-4</v>
      </c>
      <c r="R8" s="90">
        <v>4.1052424194505686E-2</v>
      </c>
      <c r="S8" s="87">
        <v>-1.3240585159086008E-4</v>
      </c>
      <c r="T8" s="88">
        <v>4.0329837269327824E-2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9.145220661854926E-6</v>
      </c>
      <c r="D10" s="88">
        <v>1.0006213436763087E-3</v>
      </c>
      <c r="E10" s="89">
        <v>-7.6330884462736353E-6</v>
      </c>
      <c r="F10" s="90">
        <v>9.3316687800495089E-4</v>
      </c>
      <c r="G10" s="87">
        <v>1.0699586191070009E-6</v>
      </c>
      <c r="H10" s="88">
        <v>8.0425340095981179E-4</v>
      </c>
      <c r="I10" s="89">
        <v>1.4836226852627429E-5</v>
      </c>
      <c r="J10" s="90">
        <v>7.0643642255093094E-4</v>
      </c>
      <c r="K10" s="87">
        <v>-5.7598861599897696E-7</v>
      </c>
      <c r="L10" s="88">
        <v>6.9951325376120955E-4</v>
      </c>
      <c r="M10" s="89">
        <v>2.1784989332848988E-5</v>
      </c>
      <c r="N10" s="90">
        <v>1.0289334946419651E-3</v>
      </c>
      <c r="O10" s="87">
        <v>1.0287898048280576E-4</v>
      </c>
      <c r="P10" s="88">
        <v>1.1415613526652092E-3</v>
      </c>
      <c r="Q10" s="89">
        <v>-2.9810075747260228E-5</v>
      </c>
      <c r="R10" s="90">
        <v>1.1704559177598646E-3</v>
      </c>
      <c r="S10" s="87">
        <v>2.1063757689475013E-5</v>
      </c>
      <c r="T10" s="88">
        <v>1.0634162400031263E-3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5.8098436022604766E-4</v>
      </c>
      <c r="D11" s="88">
        <v>0.13983585204193028</v>
      </c>
      <c r="E11" s="89">
        <v>4.757679462205308E-5</v>
      </c>
      <c r="F11" s="90">
        <v>0.13531392011584661</v>
      </c>
      <c r="G11" s="87">
        <v>2.5928074167381543E-3</v>
      </c>
      <c r="H11" s="88">
        <v>0.12765711057872131</v>
      </c>
      <c r="I11" s="89">
        <v>1.722012844659448E-4</v>
      </c>
      <c r="J11" s="90">
        <v>0.12933800194437384</v>
      </c>
      <c r="K11" s="87">
        <v>6.3865443418437736E-4</v>
      </c>
      <c r="L11" s="88">
        <v>0.12737075596610176</v>
      </c>
      <c r="M11" s="89">
        <v>2.8419659715919559E-4</v>
      </c>
      <c r="N11" s="90">
        <v>0.12639273804672096</v>
      </c>
      <c r="O11" s="87">
        <v>1.7736606697549802E-3</v>
      </c>
      <c r="P11" s="88">
        <v>0.1154116262462573</v>
      </c>
      <c r="Q11" s="89">
        <v>7.5102199710470711E-4</v>
      </c>
      <c r="R11" s="90">
        <v>0.1118933516128774</v>
      </c>
      <c r="S11" s="87">
        <v>1.4805727858045097E-3</v>
      </c>
      <c r="T11" s="88">
        <v>0.10224957697967454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1.5670016271413718E-5</v>
      </c>
      <c r="D12" s="88">
        <v>9.7377876464484099E-3</v>
      </c>
      <c r="E12" s="89">
        <v>6.2955653832684361E-5</v>
      </c>
      <c r="F12" s="90">
        <v>9.7975267452650432E-3</v>
      </c>
      <c r="G12" s="87">
        <v>1.7624785826272509E-4</v>
      </c>
      <c r="H12" s="88">
        <v>9.0330347587830161E-3</v>
      </c>
      <c r="I12" s="89">
        <v>-1.7899224773719293E-5</v>
      </c>
      <c r="J12" s="90">
        <v>9.3172879795396096E-3</v>
      </c>
      <c r="K12" s="87">
        <v>1.3614729375876584E-5</v>
      </c>
      <c r="L12" s="88">
        <v>1.0440679423929733E-2</v>
      </c>
      <c r="M12" s="89">
        <v>-1.0683150161085829E-6</v>
      </c>
      <c r="N12" s="90">
        <v>1.0086943098702559E-2</v>
      </c>
      <c r="O12" s="87">
        <v>1.0409046283017024E-4</v>
      </c>
      <c r="P12" s="88">
        <v>1.0032141090745109E-2</v>
      </c>
      <c r="Q12" s="89">
        <v>1.4511533226492445E-4</v>
      </c>
      <c r="R12" s="90">
        <v>9.8447847814554061E-3</v>
      </c>
      <c r="S12" s="87">
        <v>1.4782571020609209E-6</v>
      </c>
      <c r="T12" s="88">
        <v>9.9713081435850882E-3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-3.0234385958314513E-3</v>
      </c>
      <c r="D13" s="88">
        <v>0.28559763783009945</v>
      </c>
      <c r="E13" s="89">
        <v>1.6343006781977556E-2</v>
      </c>
      <c r="F13" s="90">
        <v>0.29848123973185686</v>
      </c>
      <c r="G13" s="87">
        <v>1.0512882876798812E-2</v>
      </c>
      <c r="H13" s="88">
        <v>0.30053916096265904</v>
      </c>
      <c r="I13" s="89">
        <v>-1.020085330963626E-2</v>
      </c>
      <c r="J13" s="90">
        <v>0.29936189486577458</v>
      </c>
      <c r="K13" s="87">
        <v>3.3763295039745777E-3</v>
      </c>
      <c r="L13" s="88">
        <v>0.30098772571927579</v>
      </c>
      <c r="M13" s="89">
        <v>-3.6725106264383009E-3</v>
      </c>
      <c r="N13" s="90">
        <v>0.28442040978152838</v>
      </c>
      <c r="O13" s="87">
        <v>6.6779764803086223E-3</v>
      </c>
      <c r="P13" s="88">
        <v>0.28613797992779616</v>
      </c>
      <c r="Q13" s="89">
        <v>1.0236142535113197E-2</v>
      </c>
      <c r="R13" s="90">
        <v>0.2840342589450453</v>
      </c>
      <c r="S13" s="87">
        <v>5.4979657527186882E-3</v>
      </c>
      <c r="T13" s="88">
        <v>0.28171170510796811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-1.1478937673414253E-3</v>
      </c>
      <c r="D14" s="88">
        <v>0.18529916556756734</v>
      </c>
      <c r="E14" s="89">
        <v>3.7613631214950469E-3</v>
      </c>
      <c r="F14" s="90">
        <v>0.17632011020424826</v>
      </c>
      <c r="G14" s="87">
        <v>9.113762121178072E-3</v>
      </c>
      <c r="H14" s="88">
        <v>0.17414709657222627</v>
      </c>
      <c r="I14" s="89">
        <v>-2.7560672161792144E-3</v>
      </c>
      <c r="J14" s="90">
        <v>0.17698528625392404</v>
      </c>
      <c r="K14" s="87">
        <v>3.5262662889261479E-3</v>
      </c>
      <c r="L14" s="88">
        <v>0.17612208610457758</v>
      </c>
      <c r="M14" s="89">
        <v>2.5861467307553981E-3</v>
      </c>
      <c r="N14" s="90">
        <v>0.18211092941161949</v>
      </c>
      <c r="O14" s="87">
        <v>4.4453011189812992E-3</v>
      </c>
      <c r="P14" s="88">
        <v>0.1853712014303284</v>
      </c>
      <c r="Q14" s="89">
        <v>5.3643637551732811E-4</v>
      </c>
      <c r="R14" s="90">
        <v>0.1974593494276651</v>
      </c>
      <c r="S14" s="87">
        <v>7.313913084703352E-3</v>
      </c>
      <c r="T14" s="88">
        <v>0.20024251684733635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-6.6103872976530095E-5</v>
      </c>
      <c r="D15" s="88">
        <v>1.6542436091899714E-2</v>
      </c>
      <c r="E15" s="89">
        <v>3.782159401927532E-5</v>
      </c>
      <c r="F15" s="90">
        <v>1.1271800818009933E-2</v>
      </c>
      <c r="G15" s="87">
        <v>3.0272171958573989E-4</v>
      </c>
      <c r="H15" s="88">
        <v>9.6041369385510486E-3</v>
      </c>
      <c r="I15" s="89">
        <v>2.3749575530865894E-4</v>
      </c>
      <c r="J15" s="90">
        <v>1.0117243895918192E-2</v>
      </c>
      <c r="K15" s="87">
        <v>1.3100348265654982E-4</v>
      </c>
      <c r="L15" s="88">
        <v>1.0324474431607831E-2</v>
      </c>
      <c r="M15" s="89">
        <v>4.5885066089598953E-4</v>
      </c>
      <c r="N15" s="90">
        <v>1.0603763140538298E-2</v>
      </c>
      <c r="O15" s="87">
        <v>2.0773172400014408E-4</v>
      </c>
      <c r="P15" s="88">
        <v>1.0896828193743808E-2</v>
      </c>
      <c r="Q15" s="89">
        <v>-1.0050096386575739E-4</v>
      </c>
      <c r="R15" s="90">
        <v>1.0916153514330009E-2</v>
      </c>
      <c r="S15" s="87">
        <v>3.735092795392604E-4</v>
      </c>
      <c r="T15" s="88">
        <v>1.0996705601314894E-2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-6.736482958187329E-5</v>
      </c>
      <c r="D16" s="88">
        <v>1.9877021361534897E-2</v>
      </c>
      <c r="E16" s="89">
        <v>-2.5221194286755315E-4</v>
      </c>
      <c r="F16" s="90">
        <v>3.0346137581872153E-2</v>
      </c>
      <c r="G16" s="87">
        <v>1.5252819600796762E-3</v>
      </c>
      <c r="H16" s="88">
        <v>3.1306603606623414E-2</v>
      </c>
      <c r="I16" s="89">
        <v>7.1702854678085766E-4</v>
      </c>
      <c r="J16" s="90">
        <v>3.2939245406152923E-2</v>
      </c>
      <c r="K16" s="87">
        <v>3.4116773895056504E-4</v>
      </c>
      <c r="L16" s="88">
        <v>3.7496335512488252E-2</v>
      </c>
      <c r="M16" s="89">
        <v>4.9637507351427308E-4</v>
      </c>
      <c r="N16" s="90">
        <v>4.036091775627805E-2</v>
      </c>
      <c r="O16" s="87">
        <v>8.3698126183564842E-4</v>
      </c>
      <c r="P16" s="88">
        <v>4.6078030319964922E-2</v>
      </c>
      <c r="Q16" s="89">
        <v>-1.2333875055359539E-4</v>
      </c>
      <c r="R16" s="90">
        <v>4.9559691299928106E-2</v>
      </c>
      <c r="S16" s="87">
        <v>1.0729578935446699E-3</v>
      </c>
      <c r="T16" s="88">
        <v>4.8920099352187003E-2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-1.4516401968928783E-6</v>
      </c>
      <c r="D17" s="88">
        <v>3.4371556328410375E-5</v>
      </c>
      <c r="E17" s="89">
        <v>3.2788589965156258E-7</v>
      </c>
      <c r="F17" s="90">
        <v>3.5938472141812911E-5</v>
      </c>
      <c r="G17" s="87">
        <v>8.6938020645041544E-6</v>
      </c>
      <c r="H17" s="88">
        <v>5.5421851536500021E-5</v>
      </c>
      <c r="I17" s="89">
        <v>-4.8588106755009029E-6</v>
      </c>
      <c r="J17" s="90">
        <v>6.1715675821374287E-5</v>
      </c>
      <c r="K17" s="87">
        <v>-6.2824437300094455E-7</v>
      </c>
      <c r="L17" s="88">
        <v>5.907353250811434E-5</v>
      </c>
      <c r="M17" s="89">
        <v>5.7244144726689449E-6</v>
      </c>
      <c r="N17" s="90">
        <v>6.0837481688406427E-5</v>
      </c>
      <c r="O17" s="87">
        <v>1.142612166619055E-5</v>
      </c>
      <c r="P17" s="88">
        <v>7.8826530632991113E-5</v>
      </c>
      <c r="Q17" s="89">
        <v>9.4561385885947702E-6</v>
      </c>
      <c r="R17" s="90">
        <v>9.1814615444278113E-5</v>
      </c>
      <c r="S17" s="87">
        <v>1.4095513329291244E-5</v>
      </c>
      <c r="T17" s="88">
        <v>1.0039518418337607E-4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2.1795217523032178E-3</v>
      </c>
      <c r="D18" s="88">
        <v>1.5624559603880282E-2</v>
      </c>
      <c r="E18" s="89">
        <v>1.0260426327531536E-2</v>
      </c>
      <c r="F18" s="90">
        <v>2.0658402130084002E-2</v>
      </c>
      <c r="G18" s="87">
        <v>4.7704646399173035E-3</v>
      </c>
      <c r="H18" s="88">
        <v>1.2528339432969901E-2</v>
      </c>
      <c r="I18" s="89">
        <v>-1.1820029535519456E-2</v>
      </c>
      <c r="J18" s="90">
        <v>-1.0557421853024421E-4</v>
      </c>
      <c r="K18" s="87">
        <v>8.8023285645240368E-3</v>
      </c>
      <c r="L18" s="88">
        <v>3.7489480257691752E-3</v>
      </c>
      <c r="M18" s="89">
        <v>6.4565526391322861E-3</v>
      </c>
      <c r="N18" s="90">
        <v>4.0780608913478442E-3</v>
      </c>
      <c r="O18" s="87">
        <v>4.5183300835620631E-4</v>
      </c>
      <c r="P18" s="88">
        <v>5.4334215954906671E-3</v>
      </c>
      <c r="Q18" s="89">
        <v>6.357985711312626E-3</v>
      </c>
      <c r="R18" s="90">
        <v>-2.2096407609804008E-3</v>
      </c>
      <c r="S18" s="87">
        <v>1.9509404780624698E-3</v>
      </c>
      <c r="T18" s="88">
        <v>-3.2147285041002159E-4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-4.677281427315308E-4</v>
      </c>
      <c r="D19" s="88">
        <v>3.2458187426150548E-4</v>
      </c>
      <c r="E19" s="89">
        <v>2.7511392953855811E-4</v>
      </c>
      <c r="F19" s="90">
        <v>3.5883266036082609E-4</v>
      </c>
      <c r="G19" s="87">
        <v>2.5193136057138382E-5</v>
      </c>
      <c r="H19" s="88">
        <v>5.7583269928289404E-4</v>
      </c>
      <c r="I19" s="89">
        <v>5.8136087505386862E-5</v>
      </c>
      <c r="J19" s="90">
        <v>6.3699971548827146E-4</v>
      </c>
      <c r="K19" s="87">
        <v>4.4494807811319984E-5</v>
      </c>
      <c r="L19" s="88">
        <v>2.6982144554893775E-4</v>
      </c>
      <c r="M19" s="89">
        <v>-1.5837139799183589E-4</v>
      </c>
      <c r="N19" s="90">
        <v>3.7969832651087127E-4</v>
      </c>
      <c r="O19" s="87">
        <v>4.449415621956465E-4</v>
      </c>
      <c r="P19" s="88">
        <v>5.4372636004872458E-4</v>
      </c>
      <c r="Q19" s="89">
        <v>3.138956154235774E-4</v>
      </c>
      <c r="R19" s="90">
        <v>2.6904742407503866E-4</v>
      </c>
      <c r="S19" s="87">
        <v>2.1869512547126096E-4</v>
      </c>
      <c r="T19" s="88">
        <v>4.2082503799670479E-4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6.5273114787188833E-6</v>
      </c>
      <c r="P20" s="88">
        <v>1.0164833817222312E-4</v>
      </c>
      <c r="Q20" s="89">
        <v>-9.4501780458459806E-7</v>
      </c>
      <c r="R20" s="90">
        <v>2.8335471361547198E-4</v>
      </c>
      <c r="S20" s="87">
        <v>8.1295997142424061E-6</v>
      </c>
      <c r="T20" s="88">
        <v>2.8245426230813449E-4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1.0026758976001771E-3</v>
      </c>
      <c r="D21" s="88">
        <v>8.7058254292718032E-2</v>
      </c>
      <c r="E21" s="89">
        <v>2.8992786019464803E-4</v>
      </c>
      <c r="F21" s="90">
        <v>8.6871564573877694E-2</v>
      </c>
      <c r="G21" s="87">
        <v>1.4038856410601925E-3</v>
      </c>
      <c r="H21" s="88">
        <v>8.0081374212975662E-2</v>
      </c>
      <c r="I21" s="89">
        <v>4.3998209569915433E-4</v>
      </c>
      <c r="J21" s="90">
        <v>7.7467178038396159E-2</v>
      </c>
      <c r="K21" s="87">
        <v>1.6713157119299589E-4</v>
      </c>
      <c r="L21" s="88">
        <v>8.2663537268991644E-2</v>
      </c>
      <c r="M21" s="89">
        <v>3.4893786663551331E-4</v>
      </c>
      <c r="N21" s="90">
        <v>8.867344061932797E-2</v>
      </c>
      <c r="O21" s="87">
        <v>8.458807286026767E-4</v>
      </c>
      <c r="P21" s="88">
        <v>9.1411468998776432E-2</v>
      </c>
      <c r="Q21" s="89">
        <v>2.256567791157291E-4</v>
      </c>
      <c r="R21" s="90">
        <v>9.1317481871301773E-2</v>
      </c>
      <c r="S21" s="87">
        <v>1.0708587215918117E-3</v>
      </c>
      <c r="T21" s="88">
        <v>9.0164469848539264E-2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5.2420470753403681E-6</v>
      </c>
      <c r="D24" s="88">
        <v>3.3081937214239116E-3</v>
      </c>
      <c r="E24" s="89">
        <v>2.2961356054442233E-6</v>
      </c>
      <c r="F24" s="90">
        <v>2.9653918375477017E-3</v>
      </c>
      <c r="G24" s="87">
        <v>1.0690276837895011E-4</v>
      </c>
      <c r="H24" s="88">
        <v>2.560613708327452E-3</v>
      </c>
      <c r="I24" s="89">
        <v>1.1288405231662556E-5</v>
      </c>
      <c r="J24" s="90">
        <v>4.9263926075610162E-3</v>
      </c>
      <c r="K24" s="87">
        <v>1.4170227533203616E-5</v>
      </c>
      <c r="L24" s="88">
        <v>4.8575170927260001E-3</v>
      </c>
      <c r="M24" s="89">
        <v>1.2144210159627122E-5</v>
      </c>
      <c r="N24" s="90">
        <v>4.4163597239051024E-3</v>
      </c>
      <c r="O24" s="87">
        <v>1.1187268632491992E-5</v>
      </c>
      <c r="P24" s="88">
        <v>3.8799602244242917E-3</v>
      </c>
      <c r="Q24" s="89">
        <v>-1.7530737097126815E-6</v>
      </c>
      <c r="R24" s="90">
        <v>3.5902175432263165E-3</v>
      </c>
      <c r="S24" s="87">
        <v>-5.7368765762578731E-5</v>
      </c>
      <c r="T24" s="88">
        <v>4.1327850357718975E-3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1.409218282659182E-6</v>
      </c>
      <c r="H25" s="88">
        <v>-4.4770362379756858E-5</v>
      </c>
      <c r="I25" s="89">
        <v>9.4788381943941478E-7</v>
      </c>
      <c r="J25" s="90">
        <v>-2.3598627783386534E-5</v>
      </c>
      <c r="K25" s="87">
        <v>-4.221572264666599E-7</v>
      </c>
      <c r="L25" s="88">
        <v>-1.9596911623628027E-5</v>
      </c>
      <c r="M25" s="89">
        <v>5.2468490439779569E-7</v>
      </c>
      <c r="N25" s="90">
        <v>-1.9191407098646151E-5</v>
      </c>
      <c r="O25" s="87">
        <v>1.8400022027686708E-7</v>
      </c>
      <c r="P25" s="88">
        <v>-8.4604188158584506E-6</v>
      </c>
      <c r="Q25" s="89">
        <v>-1.523672879575041E-6</v>
      </c>
      <c r="R25" s="90">
        <v>-5.7699036833503171E-6</v>
      </c>
      <c r="S25" s="87">
        <v>6.6477344533439261E-7</v>
      </c>
      <c r="T25" s="88">
        <v>-3.0639388317487546E-6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-1.06006441E-3</v>
      </c>
      <c r="D26" s="96">
        <v>1</v>
      </c>
      <c r="E26" s="97">
        <v>3.0444860180000002E-2</v>
      </c>
      <c r="F26" s="98">
        <v>1</v>
      </c>
      <c r="G26" s="95">
        <v>3.3570482759999999E-2</v>
      </c>
      <c r="H26" s="96">
        <v>0.99999999999999967</v>
      </c>
      <c r="I26" s="97">
        <v>-2.2829509889999999E-2</v>
      </c>
      <c r="J26" s="98">
        <v>0.99999999999999967</v>
      </c>
      <c r="K26" s="95">
        <v>1.6543380909999999E-2</v>
      </c>
      <c r="L26" s="96">
        <v>1</v>
      </c>
      <c r="M26" s="97">
        <v>8.5987301099999993E-3</v>
      </c>
      <c r="N26" s="98">
        <v>1.0000000000000002</v>
      </c>
      <c r="O26" s="95">
        <v>1.7098704280000002E-2</v>
      </c>
      <c r="P26" s="96">
        <v>1.0000000000000002</v>
      </c>
      <c r="Q26" s="97">
        <v>1.6612601210000001E-2</v>
      </c>
      <c r="R26" s="98">
        <v>1.0000000000000002</v>
      </c>
      <c r="S26" s="95">
        <v>2.141174903E-2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-10743.631589999999</v>
      </c>
      <c r="D27" s="125"/>
      <c r="E27" s="102">
        <v>135273.26184999998</v>
      </c>
      <c r="F27" s="125"/>
      <c r="G27" s="101">
        <v>178875.05250999998</v>
      </c>
      <c r="H27" s="125"/>
      <c r="I27" s="102">
        <v>-151124.62243000002</v>
      </c>
      <c r="J27" s="125"/>
      <c r="K27" s="101">
        <v>110804.78447000001</v>
      </c>
      <c r="L27" s="125"/>
      <c r="M27" s="102">
        <v>62877.796610000005</v>
      </c>
      <c r="N27" s="125"/>
      <c r="O27" s="101">
        <v>140839.22438000003</v>
      </c>
      <c r="P27" s="125"/>
      <c r="Q27" s="102">
        <v>155677.17464999991</v>
      </c>
      <c r="R27" s="125"/>
      <c r="S27" s="101">
        <v>215053.36247000002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-3.9712486159251929E-3</v>
      </c>
      <c r="D29" s="106">
        <v>0.65579414037109562</v>
      </c>
      <c r="E29" s="107">
        <v>1.8097304527616955E-2</v>
      </c>
      <c r="F29" s="108">
        <v>0.65043787665041708</v>
      </c>
      <c r="G29" s="105">
        <v>1.0431559792139826E-2</v>
      </c>
      <c r="H29" s="106">
        <v>0.66383413975492034</v>
      </c>
      <c r="I29" s="107">
        <v>-9.4126184345071275E-3</v>
      </c>
      <c r="J29" s="108">
        <v>0.66870400253491036</v>
      </c>
      <c r="K29" s="105">
        <v>-2.6003117468570967E-3</v>
      </c>
      <c r="L29" s="106">
        <v>0.65840872566231567</v>
      </c>
      <c r="M29" s="107">
        <v>-5.5499321645462304E-3</v>
      </c>
      <c r="N29" s="108">
        <v>0.6419193461688818</v>
      </c>
      <c r="O29" s="105">
        <v>1.0044391699560808E-2</v>
      </c>
      <c r="P29" s="106">
        <v>0.63074572754597136</v>
      </c>
      <c r="Q29" s="107">
        <v>1.4384859483015175E-2</v>
      </c>
      <c r="R29" s="108">
        <v>0.62019990326845242</v>
      </c>
      <c r="S29" s="105">
        <v>7.4271848764183197E-3</v>
      </c>
      <c r="T29" s="106">
        <v>0.6288078158739937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2.911184205925189E-3</v>
      </c>
      <c r="D30" s="88">
        <v>0.34420585962890426</v>
      </c>
      <c r="E30" s="89">
        <v>1.2347555652383047E-2</v>
      </c>
      <c r="F30" s="90">
        <v>0.34956212334958298</v>
      </c>
      <c r="G30" s="87">
        <v>2.3138922967860191E-2</v>
      </c>
      <c r="H30" s="88">
        <v>0.33616586024507972</v>
      </c>
      <c r="I30" s="89">
        <v>-1.3416891455492885E-2</v>
      </c>
      <c r="J30" s="90">
        <v>0.33129599746508959</v>
      </c>
      <c r="K30" s="87">
        <v>1.914369265685709E-2</v>
      </c>
      <c r="L30" s="88">
        <v>0.34159127433768438</v>
      </c>
      <c r="M30" s="89">
        <v>1.4148662274546234E-2</v>
      </c>
      <c r="N30" s="90">
        <v>0.3580806538311182</v>
      </c>
      <c r="O30" s="87">
        <v>7.0543125804391872E-3</v>
      </c>
      <c r="P30" s="88">
        <v>0.36925427245402875</v>
      </c>
      <c r="Q30" s="89">
        <v>2.2277417269848257E-3</v>
      </c>
      <c r="R30" s="90">
        <v>0.37980009673154774</v>
      </c>
      <c r="S30" s="87">
        <v>1.3984564153581668E-2</v>
      </c>
      <c r="T30" s="88">
        <v>0.3711921841260063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-1.06006441E-3</v>
      </c>
      <c r="D31" s="96">
        <v>1</v>
      </c>
      <c r="E31" s="97">
        <v>3.0444860180000002E-2</v>
      </c>
      <c r="F31" s="98">
        <v>1</v>
      </c>
      <c r="G31" s="95">
        <v>3.3570482759999999E-2</v>
      </c>
      <c r="H31" s="96">
        <v>0.99999999999999967</v>
      </c>
      <c r="I31" s="97">
        <v>-2.2829509889999999E-2</v>
      </c>
      <c r="J31" s="98">
        <v>0.99999999999999967</v>
      </c>
      <c r="K31" s="95">
        <v>1.6543380909999999E-2</v>
      </c>
      <c r="L31" s="96">
        <v>1</v>
      </c>
      <c r="M31" s="97">
        <v>8.5987301099999993E-3</v>
      </c>
      <c r="N31" s="98">
        <v>1.0000000000000002</v>
      </c>
      <c r="O31" s="95">
        <v>1.7098704280000002E-2</v>
      </c>
      <c r="P31" s="96">
        <v>1.0000000000000002</v>
      </c>
      <c r="Q31" s="97">
        <v>1.6612601210000001E-2</v>
      </c>
      <c r="R31" s="98">
        <v>1.0000000000000002</v>
      </c>
      <c r="S31" s="95">
        <v>2.141174903E-2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-2.770999919305797E-3</v>
      </c>
      <c r="D33" s="106">
        <v>0.86825541259249384</v>
      </c>
      <c r="E33" s="107">
        <v>2.6963947626399951E-2</v>
      </c>
      <c r="F33" s="108">
        <v>0.85727708635338506</v>
      </c>
      <c r="G33" s="105">
        <v>3.0213872124544489E-2</v>
      </c>
      <c r="H33" s="106">
        <v>0.86724216257542841</v>
      </c>
      <c r="I33" s="107">
        <v>-2.0529095746987861E-2</v>
      </c>
      <c r="J33" s="108">
        <v>0.87007067407831418</v>
      </c>
      <c r="K33" s="105">
        <v>1.4581354563616722E-2</v>
      </c>
      <c r="L33" s="106">
        <v>0.8591899627504217</v>
      </c>
      <c r="M33" s="107">
        <v>6.9738833025179622E-3</v>
      </c>
      <c r="N33" s="108">
        <v>0.85309357906847749</v>
      </c>
      <c r="O33" s="105">
        <v>1.5282848830258301E-2</v>
      </c>
      <c r="P33" s="106">
        <v>0.84345163726995631</v>
      </c>
      <c r="Q33" s="107">
        <v>1.3479433030573086E-2</v>
      </c>
      <c r="R33" s="108">
        <v>0.84444793519302797</v>
      </c>
      <c r="S33" s="105">
        <v>2.0914779966541442E-2</v>
      </c>
      <c r="T33" s="106">
        <v>0.8401316819672332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1.7109355093057844E-3</v>
      </c>
      <c r="D34" s="88">
        <v>0.13174458740750608</v>
      </c>
      <c r="E34" s="89">
        <v>3.4809125536000231E-3</v>
      </c>
      <c r="F34" s="90">
        <v>0.14272291364661491</v>
      </c>
      <c r="G34" s="87">
        <v>3.3566106354555331E-3</v>
      </c>
      <c r="H34" s="88">
        <v>0.1327578374245717</v>
      </c>
      <c r="I34" s="89">
        <v>-2.3004141430121475E-3</v>
      </c>
      <c r="J34" s="90">
        <v>0.12992932592168593</v>
      </c>
      <c r="K34" s="87">
        <v>1.962026346383271E-3</v>
      </c>
      <c r="L34" s="88">
        <v>0.14081003724957833</v>
      </c>
      <c r="M34" s="89">
        <v>1.6248468074820451E-3</v>
      </c>
      <c r="N34" s="90">
        <v>0.14690642093152242</v>
      </c>
      <c r="O34" s="87">
        <v>1.8158554497416991E-3</v>
      </c>
      <c r="P34" s="88">
        <v>0.15654836273004366</v>
      </c>
      <c r="Q34" s="89">
        <v>3.1331681794269086E-3</v>
      </c>
      <c r="R34" s="90">
        <v>0.15555206480697212</v>
      </c>
      <c r="S34" s="87">
        <v>4.9696906345854971E-4</v>
      </c>
      <c r="T34" s="88">
        <v>0.15986831803276666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-1.06006441E-3</v>
      </c>
      <c r="D35" s="112">
        <v>1</v>
      </c>
      <c r="E35" s="113">
        <v>3.0444860180000002E-2</v>
      </c>
      <c r="F35" s="114">
        <v>1</v>
      </c>
      <c r="G35" s="111">
        <v>3.3570482759999999E-2</v>
      </c>
      <c r="H35" s="112">
        <v>0.99999999999999967</v>
      </c>
      <c r="I35" s="113">
        <v>-2.2829509889999999E-2</v>
      </c>
      <c r="J35" s="114">
        <v>0.99999999999999967</v>
      </c>
      <c r="K35" s="111">
        <v>1.6543380909999999E-2</v>
      </c>
      <c r="L35" s="112">
        <v>1</v>
      </c>
      <c r="M35" s="113">
        <v>8.5987301099999993E-3</v>
      </c>
      <c r="N35" s="114">
        <v>1.0000000000000002</v>
      </c>
      <c r="O35" s="111">
        <v>1.7098704280000002E-2</v>
      </c>
      <c r="P35" s="112">
        <v>1.0000000000000002</v>
      </c>
      <c r="Q35" s="113">
        <v>1.6612601210000001E-2</v>
      </c>
      <c r="R35" s="114">
        <v>1.0000000000000002</v>
      </c>
      <c r="S35" s="111">
        <v>2.141174903E-2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3.3643966142516135E-3</v>
      </c>
      <c r="D38" s="88">
        <v>0.1881204292598746</v>
      </c>
      <c r="E38" s="89">
        <v>6.7374858007862729E-3</v>
      </c>
      <c r="F38" s="90">
        <v>0.20227437244018187</v>
      </c>
      <c r="G38" s="87">
        <v>8.4107131679494376E-3</v>
      </c>
      <c r="H38" s="88">
        <v>0.20370598470703657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-6.1078855388147705E-4</v>
      </c>
      <c r="D39" s="88">
        <v>4.9731996392751672E-2</v>
      </c>
      <c r="E39" s="89">
        <v>-2.4042993511887729E-3</v>
      </c>
      <c r="F39" s="90">
        <v>4.5131787194106911E-2</v>
      </c>
      <c r="G39" s="87">
        <v>-1.2313472114759993E-3</v>
      </c>
      <c r="H39" s="88">
        <v>4.1981497190556286E-2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3.2750082190982459E-6</v>
      </c>
      <c r="D41" s="88">
        <v>9.1268054088035724E-4</v>
      </c>
      <c r="E41" s="89">
        <v>3.9362886239501761E-5</v>
      </c>
      <c r="F41" s="90">
        <v>1.0289334946419651E-3</v>
      </c>
      <c r="G41" s="87">
        <v>1.3772618957432522E-4</v>
      </c>
      <c r="H41" s="88">
        <v>1.1010917512675412E-3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3.3249745672321619E-3</v>
      </c>
      <c r="D42" s="88">
        <v>0.13426896091216609</v>
      </c>
      <c r="E42" s="89">
        <v>4.4122652155674852E-3</v>
      </c>
      <c r="F42" s="90">
        <v>0.12639273804672096</v>
      </c>
      <c r="G42" s="87">
        <v>8.8634671276821946E-3</v>
      </c>
      <c r="H42" s="88">
        <v>0.11398682322138254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2.6211888867884166E-4</v>
      </c>
      <c r="D43" s="88">
        <v>9.5227830501654898E-3</v>
      </c>
      <c r="E43" s="89">
        <v>2.567417447791838E-4</v>
      </c>
      <c r="F43" s="90">
        <v>1.0086943098702559E-2</v>
      </c>
      <c r="G43" s="87">
        <v>5.453034573103425E-4</v>
      </c>
      <c r="H43" s="88">
        <v>9.9837942786220411E-3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2.4146439284833399E-2</v>
      </c>
      <c r="D44" s="88">
        <v>0.29487267950820512</v>
      </c>
      <c r="E44" s="89">
        <v>1.3368160349057745E-2</v>
      </c>
      <c r="F44" s="90">
        <v>0.28442040978152838</v>
      </c>
      <c r="G44" s="87">
        <v>3.7316544634794085E-2</v>
      </c>
      <c r="H44" s="88">
        <v>0.28407608844058446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1.1882292989749065E-2</v>
      </c>
      <c r="D45" s="88">
        <v>0.17858879078134729</v>
      </c>
      <c r="E45" s="89">
        <v>1.526475208238356E-2</v>
      </c>
      <c r="F45" s="90">
        <v>0.18211092941161949</v>
      </c>
      <c r="G45" s="87">
        <v>2.8518159644800013E-2</v>
      </c>
      <c r="H45" s="88">
        <v>0.19129599927923735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2.8389879407546254E-4</v>
      </c>
      <c r="D46" s="88">
        <v>1.2472791282820231E-2</v>
      </c>
      <c r="E46" s="89">
        <v>1.1097826813996888E-3</v>
      </c>
      <c r="F46" s="90">
        <v>1.0603763140538298E-2</v>
      </c>
      <c r="G46" s="87">
        <v>1.6324221649614773E-3</v>
      </c>
      <c r="H46" s="88">
        <v>1.0853362612481753E-2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1.2258695619735006E-3</v>
      </c>
      <c r="D47" s="88">
        <v>2.7176587516676818E-2</v>
      </c>
      <c r="E47" s="89">
        <v>2.7912912180256184E-3</v>
      </c>
      <c r="F47" s="90">
        <v>4.036091775627805E-2</v>
      </c>
      <c r="G47" s="87">
        <v>4.7630562718523218E-3</v>
      </c>
      <c r="H47" s="88">
        <v>4.6229684682089517E-2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7.6018596743046507E-6</v>
      </c>
      <c r="D48" s="88">
        <v>4.1910626668907769E-5</v>
      </c>
      <c r="E48" s="89">
        <v>7.8508427775234764E-6</v>
      </c>
      <c r="F48" s="90">
        <v>6.0837481688406427E-5</v>
      </c>
      <c r="G48" s="87">
        <v>4.3159845144698309E-5</v>
      </c>
      <c r="H48" s="88">
        <v>8.296845298726293E-5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1.7304580468432404E-2</v>
      </c>
      <c r="D49" s="88">
        <v>1.6270433722311396E-2</v>
      </c>
      <c r="E49" s="89">
        <v>2.0667110490620883E-2</v>
      </c>
      <c r="F49" s="90">
        <v>4.0780608913478442E-3</v>
      </c>
      <c r="G49" s="87">
        <v>2.9630354569334043E-2</v>
      </c>
      <c r="H49" s="88">
        <v>1.7450922188620224E-3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-1.6723590185543756E-4</v>
      </c>
      <c r="D50" s="88">
        <v>4.197490779684085E-4</v>
      </c>
      <c r="E50" s="89">
        <v>-2.2302812022667565E-4</v>
      </c>
      <c r="F50" s="90">
        <v>3.7969832651087127E-4</v>
      </c>
      <c r="G50" s="87">
        <v>7.5613836732540366E-4</v>
      </c>
      <c r="H50" s="88">
        <v>4.0332428715783483E-4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1.4464164853626209E-5</v>
      </c>
      <c r="H51" s="88">
        <v>1.6686432852395741E-4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2.7628842275509518E-3</v>
      </c>
      <c r="D52" s="88">
        <v>8.4670397693190458E-2</v>
      </c>
      <c r="E52" s="89">
        <v>3.7208759051053242E-3</v>
      </c>
      <c r="F52" s="90">
        <v>8.867344061932797E-2</v>
      </c>
      <c r="G52" s="87">
        <v>6.2165785091208067E-3</v>
      </c>
      <c r="H52" s="88">
        <v>9.0391715334486367E-2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1.1667766360907985E-4</v>
      </c>
      <c r="D55" s="88">
        <v>2.9447330890996887E-3</v>
      </c>
      <c r="E55" s="89">
        <v>1.5520516468076526E-4</v>
      </c>
      <c r="F55" s="90">
        <v>4.4163597239051024E-3</v>
      </c>
      <c r="G55" s="87">
        <v>1.2216092932389039E-4</v>
      </c>
      <c r="H55" s="88">
        <v>4.0048306318319019E-3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1.3978871126846947E-6</v>
      </c>
      <c r="D56" s="88">
        <v>-1.4923454126585619E-5</v>
      </c>
      <c r="E56" s="89">
        <v>2.4459176100568587E-6</v>
      </c>
      <c r="F56" s="90">
        <v>-1.9191407098646151E-5</v>
      </c>
      <c r="G56" s="87">
        <v>1.7436093132556694E-6</v>
      </c>
      <c r="H56" s="88">
        <v>-9.1214171074009184E-6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6.3908383359655652E-2</v>
      </c>
      <c r="D57" s="96">
        <v>0.99999999999999989</v>
      </c>
      <c r="E57" s="97">
        <v>6.590600282761816E-2</v>
      </c>
      <c r="F57" s="98">
        <v>1.0000000000000002</v>
      </c>
      <c r="G57" s="95">
        <v>0.12574064544186392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303404.68276999996</v>
      </c>
      <c r="D58" s="125"/>
      <c r="E58" s="102">
        <v>325962.64141999994</v>
      </c>
      <c r="F58" s="125"/>
      <c r="G58" s="101">
        <v>837532.40291999991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2.4953158203347807E-2</v>
      </c>
      <c r="D60" s="106">
        <v>0.65668871892547764</v>
      </c>
      <c r="E60" s="107">
        <v>6.684165338766342E-3</v>
      </c>
      <c r="F60" s="108">
        <v>0.6419193461688818</v>
      </c>
      <c r="G60" s="105">
        <v>4.0746255172053193E-2</v>
      </c>
      <c r="H60" s="106">
        <v>0.63041819821432488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3.8955225156307845E-2</v>
      </c>
      <c r="D61" s="88">
        <v>0.3433112810745223</v>
      </c>
      <c r="E61" s="89">
        <v>5.922183748885182E-2</v>
      </c>
      <c r="F61" s="90">
        <v>0.3580806538311182</v>
      </c>
      <c r="G61" s="87">
        <v>8.4994390269810718E-2</v>
      </c>
      <c r="H61" s="88">
        <v>0.36958180178567523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6.3908383359655652E-2</v>
      </c>
      <c r="D62" s="96">
        <v>1</v>
      </c>
      <c r="E62" s="97">
        <v>6.590600282761816E-2</v>
      </c>
      <c r="F62" s="98">
        <v>1</v>
      </c>
      <c r="G62" s="95">
        <v>0.12574064544186392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5.5299096109111337E-2</v>
      </c>
      <c r="D64" s="106">
        <v>0.86425822050710244</v>
      </c>
      <c r="E64" s="107">
        <v>5.6003557668359613E-2</v>
      </c>
      <c r="F64" s="108">
        <v>0.85309357906847749</v>
      </c>
      <c r="G64" s="105">
        <v>0.11017019160836793</v>
      </c>
      <c r="H64" s="106">
        <v>0.8452812083746738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8.6092872505443147E-3</v>
      </c>
      <c r="D65" s="88">
        <v>0.13574177949289756</v>
      </c>
      <c r="E65" s="89">
        <v>9.9024451592585484E-3</v>
      </c>
      <c r="F65" s="90">
        <v>0.14690642093152242</v>
      </c>
      <c r="G65" s="87">
        <v>1.5570453833495994E-2</v>
      </c>
      <c r="H65" s="88">
        <v>0.15471879162532623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6.3908383359655652E-2</v>
      </c>
      <c r="D66" s="112">
        <v>1</v>
      </c>
      <c r="E66" s="113">
        <v>6.590600282761816E-2</v>
      </c>
      <c r="F66" s="114">
        <v>0.99999999999999989</v>
      </c>
      <c r="G66" s="111">
        <v>0.12574064544186392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2024-11-03T08:58:25Z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