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CockpitHome\ofirs.MIGDAL_NTDOM\my documents\כספת\"/>
    </mc:Choice>
  </mc:AlternateContent>
  <xr:revisionPtr revIDLastSave="0" documentId="13_ncr:1_{6EE2B1D5-D97C-4445-9672-215A70263988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3" i="6"/>
  <c r="B25" i="6"/>
  <c r="B24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<sst xmlns="http://schemas.openxmlformats.org/spreadsheetml/2006/main" count="5549" uniqueCount="1410">
  <si>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</si>
  <si>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</si>
  <si>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</si>
  <si>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</si>
  <si>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</si>
  <si>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</si>
  <si>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</si>
  <si>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</si>
  <si>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</si>
  <si>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</si>
  <si>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</si>
  <si>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</si>
  <si>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</si>
  <si>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</si>
  <si>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</si>
  <si>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</si>
  <si>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</si>
  <si>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</si>
  <si>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</si>
  <si>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</si>
  <si>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</si>
  <si>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</si>
  <si>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</si>
  <si>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</si>
  <si>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</si>
  <si>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</si>
  <si>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</si>
  <si>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</si>
  <si>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</si>
  <si>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</si>
  <si>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</si>
  <si>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</si>
  <si>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</si>
  <si>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</si>
  <si>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</si>
  <si>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</si>
  <si>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</si>
  <si>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</si>
  <si>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</si>
  <si>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</si>
  <si>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</si>
  <si>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</si>
  <si>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</si>
  <si>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</si>
  <si>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</si>
  <si>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</si>
  <si>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</si>
  <si>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</si>
  <si>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</si>
  <si>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</si>
  <si>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</si>
  <si>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</si>
  <si>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</si>
  <si>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</si>
  <si>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</si>
  <si>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</si>
  <si>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</si>
  <si>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</si>
  <si>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</si>
  <si>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</si>
  <si>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</si>
  <si>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</si>
  <si>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</si>
  <si>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</si>
  <si>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</si>
  <si>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</si>
  <si>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</si>
  <si>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</si>
  <si>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</si>
  <si>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</si>
  <si>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</si>
  <si>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</si>
  <si>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</si>
  <si>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</si>
  <si>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</si>
  <si>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</si>
  <si>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</si>
  <si>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</si>
  <si>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</si>
  <si>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</si>
  <si>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</si>
  <si>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</si>
  <si>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</si>
  <si>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</si>
  <si>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</si>
  <si>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</si>
  <si>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</si>
  <si>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</si>
  <si>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</si>
  <si>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</si>
  <si>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</si>
  <si>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</si>
  <si>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</si>
  <si>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</si>
  <si>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</si>
  <si>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</si>
  <si>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</si>
  <si>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</si>
  <si>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</si>
  <si>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</si>
  <si>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</si>
  <si>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</si>
  <si>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</si>
  <si>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</si>
  <si>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</si>
  <si>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</si>
  <si>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</si>
  <si>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</si>
  <si>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</si>
  <si>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</si>
  <si>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</si>
  <si>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</si>
  <si>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</si>
  <si>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</si>
  <si>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</si>
  <si>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</si>
  <si>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</si>
  <si>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</si>
  <si>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</si>
  <si>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</si>
  <si>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</si>
  <si>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</si>
  <si>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</si>
  <si>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</si>
  <si>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</si>
  <si>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</si>
  <si>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</si>
  <si>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</si>
  <si>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</si>
  <si>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</si>
  <si>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</si>
  <si>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</si>
  <si>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</si>
  <si>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</si>
  <si>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</si>
  <si>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</si>
  <si>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</si>
  <si>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</si>
  <si>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</si>
  <si>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</si>
  <si>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</si>
  <si>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</si>
  <si>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</si>
  <si>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</si>
  <si>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</si>
  <si>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</si>
  <si>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</si>
  <si>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</si>
  <si>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</si>
  <si>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</si>
  <si>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</si>
  <si>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</si>
  <si>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</si>
  <si>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</si>
  <si>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</si>
  <si>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</si>
  <si>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</si>
  <si>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</si>
  <si>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</si>
  <si>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</si>
  <si>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</si>
  <si>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</si>
  <si>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</si>
  <si>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</si>
  <si>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</si>
  <si>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</si>
  <si>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</si>
  <si>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</si>
  <si>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</si>
  <si>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</si>
  <si>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</si>
  <si>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</si>
  <si>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</si>
  <si>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</si>
  <si>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</si>
  <si>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</si>
  <si>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</si>
  <si>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</si>
  <si>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</si>
  <si>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</si>
  <si>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</si>
  <si>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</si>
  <si>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</si>
  <si>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</si>
  <si>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</si>
  <si>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</si>
  <si>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</si>
  <si>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</si>
  <si>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</si>
  <si>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</si>
  <si>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</si>
  <si>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</si>
  <si>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</si>
  <si>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</si>
  <si>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</si>
  <si>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</si>
  <si>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</si>
  <si>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</si>
  <si>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</si>
  <si>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</si>
  <si>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</si>
  <si>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</si>
  <si>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</si>
  <si>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</si>
  <si>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</si>
  <si>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</si>
  <si>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</si>
  <si>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</si>
  <si>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</si>
  <si>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</si>
  <si>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</si>
  <si>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</si>
  <si>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</si>
  <si>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</si>
  <si>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</si>
  <si>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</si>
  <si>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</si>
  <si>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</si>
  <si>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</si>
  <si>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</si>
  <si>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</si>
  <si>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</si>
  <si>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</si>
  <si>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</si>
  <si>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</si>
  <si>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</si>
  <si>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</si>
  <si>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</si>
  <si>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</si>
  <si>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</si>
  <si>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</si>
  <si>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</si>
  <si>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</si>
  <si>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</si>
  <si>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</si>
  <si>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</si>
  <si>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</si>
  <si>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</si>
  <si>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</si>
  <si>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</si>
  <si>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</si>
  <si>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</si>
  <si>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</si>
  <si>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</si>
  <si>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</si>
  <si>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</si>
  <si>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</si>
  <si>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</si>
  <si>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</si>
  <si>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</si>
  <si>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</si>
  <si>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</si>
  <si>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</si>
  <si>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</si>
  <si>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</si>
  <si>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</si>
  <si>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</si>
  <si>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</si>
  <si>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</si>
  <si>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</si>
  <si>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</si>
  <si>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</si>
  <si>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</si>
  <si>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</si>
  <si>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</si>
  <si>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</si>
  <si>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</si>
  <si>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</si>
  <si>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</si>
  <si>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</si>
  <si>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</si>
  <si>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</si>
  <si>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</si>
  <si>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</si>
  <si>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</si>
  <si>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</si>
  <si>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</si>
  <si>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</si>
  <si>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</si>
  <si>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</si>
  <si>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</si>
  <si>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</si>
  <si>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</si>
  <si>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</si>
  <si>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</si>
  <si>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</si>
  <si>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</si>
  <si>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</si>
  <si>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</si>
  <si>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</si>
  <si>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</si>
  <si>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</si>
  <si>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</si>
  <si>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</si>
  <si>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</si>
  <si>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</si>
  <si>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</si>
  <si>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</si>
  <si>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</si>
  <si>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</si>
  <si>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</si>
  <si>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</si>
  <si>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</si>
  <si>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</si>
  <si>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</si>
  <si>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</si>
  <si>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</si>
  <si>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</si>
  <si>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</si>
  <si>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</si>
  <si>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</si>
  <si>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</si>
  <si>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</si>
  <si>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</si>
  <si>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</si>
  <si>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</si>
  <si>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</si>
  <si>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</si>
  <si>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</si>
  <si>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</si>
  <si>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</si>
  <si>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</si>
  <si>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</si>
  <si>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</si>
  <si>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</si>
  <si>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</si>
  <si>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</si>
  <si>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</si>
  <si>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</si>
  <si>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</si>
  <si>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</si>
  <si>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</si>
  <si>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</si>
  <si>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</si>
  <si>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</si>
  <si>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</si>
  <si>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</si>
  <si>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</si>
  <si>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</si>
  <si>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</si>
  <si>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</si>
  <si>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</si>
  <si>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</si>
  <si>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</si>
  <si>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</si>
  <si>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</si>
  <si>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</si>
  <si>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</si>
  <si>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</si>
  <si>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</si>
  <si>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</si>
  <si>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</si>
  <si>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</si>
  <si>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</si>
  <si>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</si>
  <si>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</si>
  <si>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</si>
  <si>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</si>
  <si>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</si>
  <si>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</si>
  <si>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</si>
  <si>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</si>
  <si>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</si>
  <si>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</si>
  <si>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</si>
  <si>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</si>
  <si>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</si>
  <si>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</si>
  <si>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</si>
  <si>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</si>
  <si>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</si>
  <si>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</si>
  <si>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</si>
  <si>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</si>
  <si>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</si>
  <si>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</si>
  <si>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</si>
  <si>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</si>
  <si>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</si>
  <si>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</si>
  <si>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</si>
  <si>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</si>
  <si>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</si>
  <si>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</si>
  <si>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</si>
  <si>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</si>
  <si>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</si>
  <si>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</si>
  <si>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</si>
  <si>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</si>
  <si>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</si>
  <si>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</si>
  <si>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</si>
  <si>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</si>
  <si>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</si>
  <si>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</si>
  <si>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</si>
  <si>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</si>
  <si>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</si>
  <si>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</si>
  <si>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</si>
  <si>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</si>
  <si>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</si>
  <si>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</si>
  <si>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</si>
  <si>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</si>
  <si>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</si>
  <si>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</si>
  <si>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</si>
  <si>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</si>
  <si>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</si>
  <si>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</si>
  <si>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</si>
  <si>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</si>
  <si>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</si>
  <si>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</si>
  <si>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</si>
  <si>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</si>
  <si>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</si>
  <si>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</si>
  <si>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</si>
  <si>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</si>
  <si>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</si>
  <si>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</si>
  <si>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</si>
  <si>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</si>
  <si>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</si>
  <si>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</si>
  <si>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</si>
  <si>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</si>
  <si>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</si>
  <si>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</si>
  <si>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</si>
  <si>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</si>
  <si>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</si>
  <si>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</si>
  <si>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</si>
  <si>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</si>
  <si>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</si>
  <si>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</si>
  <si>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</si>
  <si>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</si>
  <si>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</si>
  <si>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</si>
  <si>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</si>
  <si>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</si>
  <si>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</si>
  <si>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</si>
  <si>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</si>
  <si>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</si>
  <si>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</si>
  <si>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</si>
  <si>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</si>
  <si>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</si>
  <si>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</si>
  <si>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</si>
  <si>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</si>
  <si>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</si>
  <si>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</si>
  <si>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</si>
  <si>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</si>
  <si>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</si>
  <si>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</si>
  <si>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</si>
  <si>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</si>
  <si>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</si>
  <si>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</si>
  <si>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</si>
  <si>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</si>
  <si>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</si>
  <si>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</si>
  <si>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</si>
  <si>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</si>
  <si>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</si>
  <si>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</si>
  <si>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</si>
  <si>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</si>
  <si>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</si>
  <si>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</si>
  <si>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</si>
  <si>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</si>
  <si>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</si>
  <si>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</si>
  <si>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</si>
  <si>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</si>
  <si>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</si>
  <si>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</si>
  <si>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</si>
  <si>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</si>
  <si>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</si>
  <si>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</si>
  <si>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</si>
  <si>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</si>
  <si>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</si>
  <si>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</si>
  <si>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</si>
  <si>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</si>
  <si>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</si>
  <si>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</si>
  <si>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</si>
  <si>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</si>
  <si>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</si>
  <si>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</si>
  <si>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</si>
  <si>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</si>
  <si>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</si>
  <si>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</si>
  <si>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</si>
  <si>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</si>
  <si>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</si>
  <si>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</si>
  <si>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</si>
  <si>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</si>
  <si>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</si>
  <si>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</si>
  <si>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</si>
  <si>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</si>
  <si>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</si>
  <si>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</si>
  <si>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</si>
  <si>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</si>
  <si>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</si>
  <si>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</si>
  <si>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</si>
  <si>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</si>
  <si>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</si>
  <si>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</si>
  <si>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</si>
  <si>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</si>
  <si>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</si>
  <si>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</si>
  <si>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</si>
  <si>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</si>
  <si>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</si>
  <si>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</si>
  <si>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</si>
  <si>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</si>
  <si>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</si>
  <si>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</si>
  <si>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</si>
  <si>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</si>
  <si>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</si>
  <si>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</si>
  <si>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</si>
  <si>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</si>
  <si>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</si>
  <si>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</si>
  <si>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</si>
  <si>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</si>
  <si>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</si>
  <si>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</si>
  <si>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</si>
  <si>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</si>
  <si>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</si>
  <si>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</si>
  <si>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</si>
  <si>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</si>
  <si>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</si>
  <si>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</si>
  <si>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</si>
  <si>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</si>
  <si>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</si>
  <si>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</si>
  <si>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</si>
  <si>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</si>
  <si>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</si>
  <si>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</si>
  <si>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</si>
  <si>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</si>
  <si>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</si>
  <si>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</si>
  <si>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</si>
  <si>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</si>
  <si>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</si>
  <si>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</si>
  <si>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</si>
  <si>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</si>
  <si>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</si>
  <si>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</si>
  <si>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</si>
  <si>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</si>
  <si>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</si>
  <si>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</si>
  <si>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</si>
  <si>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</si>
  <si>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</si>
  <si>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</si>
  <si>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</si>
  <si>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</si>
  <si>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</si>
  <si>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</si>
  <si>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</si>
  <si>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</si>
  <si>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</si>
  <si>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</si>
  <si>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</si>
  <si>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</si>
  <si>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</si>
  <si>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</si>
  <si>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</si>
  <si>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</si>
  <si>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</si>
  <si>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</si>
  <si>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</si>
  <si>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</si>
  <si>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</si>
  <si>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</si>
  <si>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</si>
  <si>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</si>
  <si>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</si>
  <si>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</si>
  <si>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</si>
  <si>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</si>
  <si>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</si>
  <si>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</si>
  <si>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</si>
  <si>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</si>
  <si>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</si>
  <si>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</si>
  <si>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</si>
  <si>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</si>
  <si>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</si>
  <si>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</si>
  <si>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</si>
  <si>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</si>
  <si>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</si>
  <si>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</si>
  <si>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</si>
  <si>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</si>
  <si>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</si>
  <si>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</si>
  <si>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</si>
  <si>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</si>
  <si>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</si>
  <si>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</si>
  <si>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</si>
  <si>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</si>
  <si>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</si>
  <si>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</si>
  <si>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</si>
  <si>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</si>
  <si>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</si>
  <si>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</si>
  <si>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</si>
  <si>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</si>
  <si>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</si>
  <si>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</si>
  <si>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</si>
  <si>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</si>
  <si>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</si>
  <si>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</si>
  <si>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</si>
  <si>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</si>
  <si>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</si>
  <si>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</si>
  <si>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</si>
  <si>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</si>
  <si>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</si>
  <si>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</si>
  <si>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</si>
  <si>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</si>
  <si>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</si>
  <si>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</si>
  <si>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</si>
  <si>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</si>
  <si>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</si>
  <si>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</si>
  <si>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</si>
  <si>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</si>
  <si>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</si>
  <si>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</si>
  <si>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</si>
  <si>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</si>
  <si>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</si>
  <si>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</si>
  <si>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</si>
  <si>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</si>
  <si>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</si>
  <si>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</si>
  <si>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</si>
  <si>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</si>
  <si>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</si>
  <si>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</si>
  <si>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</si>
  <si>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</si>
  <si>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</si>
  <si>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</si>
  <si>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</si>
  <si>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</si>
  <si>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</si>
  <si>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</si>
  <si>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</si>
  <si>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</si>
  <si>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</si>
  <si>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</si>
  <si>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</si>
  <si>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</si>
  <si>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</si>
  <si>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</si>
  <si>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</si>
  <si>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</si>
  <si>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</si>
  <si>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</si>
  <si>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</si>
  <si>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</si>
  <si>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</si>
  <si>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</si>
  <si>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</si>
  <si>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</si>
  <si>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</si>
  <si>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</si>
  <si>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</si>
  <si>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</si>
  <si>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</si>
  <si>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</si>
  <si>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</si>
  <si>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</si>
  <si>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</si>
  <si>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</si>
  <si>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</si>
  <si>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</si>
  <si>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</si>
  <si>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</si>
  <si>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</si>
  <si>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</si>
  <si>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</si>
  <si>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</si>
  <si>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</si>
  <si>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</si>
  <si>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</si>
  <si>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</si>
  <si>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</si>
  <si>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</si>
  <si>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</si>
  <si>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</si>
  <si>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</si>
  <si>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</si>
  <si>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</si>
  <si>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</si>
  <si>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</si>
  <si>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</si>
  <si>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</si>
  <si>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</si>
  <si>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</si>
  <si>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</si>
  <si>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</si>
  <si>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</si>
  <si>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</si>
  <si>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</si>
  <si>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</si>
  <si>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</si>
  <si>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</si>
  <si>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</si>
  <si>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</si>
  <si>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</si>
  <si>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</si>
  <si>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</si>
  <si>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</si>
  <si>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</si>
  <si>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</si>
  <si>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</si>
  <si>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</si>
  <si>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</si>
  <si>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</si>
  <si>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</si>
  <si>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</si>
  <si>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</si>
  <si>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</si>
  <si>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</si>
  <si>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</si>
  <si>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</si>
  <si>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</si>
  <si>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</si>
  <si>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</si>
  <si>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</si>
  <si>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</si>
  <si>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</si>
  <si>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</si>
  <si>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</si>
  <si>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</si>
  <si>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</si>
  <si>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</si>
  <si>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</si>
  <si>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</si>
  <si>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</si>
  <si>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</si>
  <si>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</si>
  <si>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</si>
  <si>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</si>
  <si>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</si>
  <si>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</si>
  <si>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</si>
  <si>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</si>
  <si>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</si>
  <si>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</si>
  <si>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</si>
  <si>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</si>
  <si>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</si>
  <si>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</si>
  <si>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</si>
  <si>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</si>
  <si>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</si>
  <si>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</si>
  <si>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</si>
  <si>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</si>
  <si>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</si>
  <si>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</si>
  <si>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</si>
  <si>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</si>
  <si>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</si>
  <si>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</si>
  <si>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</si>
  <si>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</si>
  <si>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</si>
  <si>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</si>
  <si>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</si>
  <si>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</si>
  <si>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</si>
  <si>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</si>
  <si>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</si>
  <si>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</si>
  <si>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</si>
  <si>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</si>
  <si>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</si>
  <si>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</si>
  <si>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</si>
  <si>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</si>
  <si>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</si>
  <si>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</si>
  <si>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</si>
  <si>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</si>
  <si>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</si>
  <si>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</si>
  <si>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</si>
  <si>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</si>
  <si>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</si>
  <si>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</si>
  <si>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</si>
  <si>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</si>
  <si>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</si>
  <si>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</si>
  <si>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</si>
  <si>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</si>
  <si>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</si>
  <si>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</si>
  <si>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</si>
  <si>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</si>
  <si>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</si>
  <si>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</si>
  <si>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</si>
  <si>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</si>
  <si>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</si>
  <si>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</si>
  <si>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</si>
  <si>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</si>
  <si>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</si>
  <si>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</si>
  <si>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</si>
  <si>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</si>
  <si>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</si>
  <si>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</si>
  <si>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</si>
  <si>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</si>
  <si>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</si>
  <si>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</si>
  <si>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</si>
  <si>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</si>
  <si>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</si>
  <si>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</si>
  <si>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</si>
  <si>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</si>
  <si>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</si>
  <si>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</si>
  <si>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</si>
  <si>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</si>
  <si>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</si>
  <si>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</si>
  <si>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</si>
  <si>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</si>
  <si>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</si>
  <si>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</si>
  <si>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</si>
  <si>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</si>
  <si>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</si>
  <si>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</si>
  <si>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</si>
  <si>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</si>
  <si>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</si>
  <si>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</si>
  <si>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</si>
  <si>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</si>
  <si>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</si>
  <si>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</si>
  <si>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</si>
  <si>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</si>
  <si>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</si>
  <si>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</si>
  <si>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</si>
  <si>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</si>
  <si>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</si>
  <si>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</si>
  <si>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</si>
  <si>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</si>
  <si>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</si>
  <si>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</si>
  <si>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</si>
  <si>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</si>
  <si>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</si>
  <si>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</si>
  <si>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</si>
  <si>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</si>
  <si>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</si>
  <si>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</si>
  <si>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</si>
  <si>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</si>
  <si>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</si>
  <si>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</si>
  <si>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</si>
  <si>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</si>
  <si>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</si>
  <si>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</si>
  <si>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</si>
  <si>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</si>
  <si>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</si>
  <si>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</si>
  <si>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</si>
  <si>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</si>
  <si>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</si>
  <si>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</si>
  <si>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</si>
  <si>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</si>
  <si>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</si>
  <si>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</si>
  <si>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</si>
  <si>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</si>
  <si>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</si>
  <si>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</si>
  <si>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</si>
  <si>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</si>
  <si>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</si>
  <si>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</si>
  <si>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</si>
  <si>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</si>
  <si>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</si>
  <si>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</si>
  <si>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</si>
  <si>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</si>
  <si>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</si>
  <si>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</si>
  <si>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</si>
  <si>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</si>
  <si>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</si>
  <si>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</si>
  <si>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</si>
  <si>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</si>
  <si>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</si>
  <si>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</si>
  <si>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</si>
  <si>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</si>
  <si>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</si>
  <si>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</si>
  <si>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</si>
  <si>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</si>
  <si>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</si>
  <si>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</si>
  <si>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</si>
  <si>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</si>
  <si>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</si>
  <si>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</si>
  <si>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</si>
  <si>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</si>
  <si>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</si>
  <si>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</si>
  <si>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</si>
  <si>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</si>
  <si>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</si>
  <si>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</si>
  <si>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</si>
  <si>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</si>
  <si>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</si>
  <si>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</si>
  <si>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</si>
  <si>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</si>
  <si>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</si>
  <si>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</si>
  <si>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</si>
  <si>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</si>
  <si>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</si>
  <si>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</si>
  <si>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</si>
  <si>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</si>
  <si>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</si>
  <si>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</si>
  <si>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</si>
  <si>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</si>
  <si>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</si>
  <si>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</si>
  <si>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</si>
  <si>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</si>
  <si>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</si>
  <si>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</si>
  <si>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</si>
  <si>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</si>
  <si>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</si>
  <si>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</si>
  <si>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</si>
  <si>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</si>
  <si>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</si>
  <si>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</si>
  <si>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</si>
  <si>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</si>
  <si>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</si>
  <si>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</si>
  <si>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</si>
  <si>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</si>
  <si>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</si>
  <si>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</si>
  <si>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</si>
  <si>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</si>
  <si>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</si>
  <si>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</si>
  <si>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</si>
  <si>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</si>
  <si>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</si>
  <si>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</si>
  <si>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</si>
  <si>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</si>
  <si>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</si>
  <si>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</si>
  <si>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</si>
  <si>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</si>
  <si>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</si>
  <si>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</si>
  <si>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</si>
  <si>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</si>
  <si>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</si>
  <si>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</si>
  <si>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</si>
  <si>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</si>
  <si>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</si>
  <si>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</si>
  <si>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</si>
  <si>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</si>
  <si>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</si>
  <si>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</si>
  <si>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</si>
  <si>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</si>
  <si>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</si>
  <si>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</si>
  <si>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</si>
  <si>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</si>
  <si>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</si>
  <si>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</si>
  <si>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</si>
  <si>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</si>
  <si>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</si>
  <si>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</si>
  <si>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</si>
  <si>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</si>
  <si>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</si>
  <si>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</si>
  <si>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</si>
  <si>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</si>
  <si>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</si>
  <si>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</si>
  <si>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</si>
  <si>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</si>
  <si>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</si>
  <si>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</si>
  <si>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</si>
  <si>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</si>
  <si>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</si>
  <si>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</si>
  <si>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</si>
  <si>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</si>
  <si>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</si>
  <si>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</si>
  <si>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</si>
  <si>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</si>
  <si>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</si>
  <si>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</si>
  <si>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</si>
  <si>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</si>
  <si>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</si>
  <si>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</si>
  <si>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</si>
  <si>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</si>
  <si>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</si>
  <si>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</si>
  <si>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</si>
  <si>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</si>
  <si>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</si>
  <si>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</si>
  <si>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</si>
  <si>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</si>
  <si>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</si>
  <si>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</si>
  <si>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</si>
  <si>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</si>
  <si>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</si>
  <si>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</si>
  <si>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</si>
  <si>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</si>
  <si>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</si>
  <si>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</si>
  <si>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</si>
  <si>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</si>
  <si>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</si>
  <si>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</si>
  <si>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</si>
  <si>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</si>
  <si>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</si>
  <si>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</si>
  <si>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</si>
  <si>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</si>
  <si>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</si>
  <si>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</si>
  <si>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</si>
  <si>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</si>
  <si>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</si>
  <si>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</si>
  <si>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</si>
  <si>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</si>
  <si>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</si>
  <si>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</si>
  <si>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</si>
  <si>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</si>
  <si>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</si>
  <si>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</si>
  <si>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</si>
  <si>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</si>
  <si>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</si>
  <si>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</si>
  <si>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</si>
  <si>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</si>
  <si>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</si>
  <si>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</si>
  <si>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</si>
  <si>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</si>
  <si>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</si>
  <si>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</si>
  <si>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</si>
  <si>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</si>
  <si>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</si>
  <si>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</si>
  <si>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</si>
  <si>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</si>
  <si>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</si>
  <si>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</si>
  <si>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</si>
  <si>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</si>
  <si>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</si>
  <si>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</si>
  <si>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</si>
  <si>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</si>
  <si>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</si>
  <si>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</si>
  <si>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</si>
  <si>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</si>
  <si>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</si>
  <si>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</si>
  <si>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</si>
  <si>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</si>
  <si>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</si>
  <si>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</si>
  <si>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</si>
  <si>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</si>
  <si>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</si>
  <si>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</si>
  <si>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</si>
  <si>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</si>
  <si>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</si>
  <si>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</si>
  <si>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</si>
  <si>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</si>
  <si>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</si>
  <si>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</si>
  <si>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</si>
  <si>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</si>
  <si>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</si>
  <si>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</si>
  <si>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</si>
  <si>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</si>
  <si>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</si>
  <si>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</si>
  <si>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</si>
  <si>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</si>
  <si>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</si>
  <si>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</si>
  <si>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</si>
  <si>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</si>
  <si>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</si>
  <si>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</si>
  <si>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</si>
  <si>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</si>
  <si>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</si>
  <si>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</si>
  <si>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</si>
  <si>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</si>
  <si>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</si>
  <si>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</si>
  <si>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</si>
  <si>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</si>
  <si>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</si>
  <si>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</si>
  <si>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</si>
  <si>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</si>
  <si>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</si>
  <si>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</si>
  <si>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</si>
  <si>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</si>
  <si>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</si>
  <si>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</si>
  <si>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</si>
  <si>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</si>
  <si>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</si>
  <si>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</si>
  <si>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</si>
  <si>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</si>
  <si>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</si>
  <si>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</si>
  <si>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</si>
  <si>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</si>
  <si>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</si>
  <si>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</si>
  <si>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</si>
  <si>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</si>
  <si>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</si>
  <si>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</si>
  <si>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</si>
  <si>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</si>
  <si>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</si>
  <si>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</si>
  <si>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</si>
  <si>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</si>
  <si>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</si>
  <si>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</si>
  <si>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</si>
  <si>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</si>
  <si>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</si>
  <si>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</si>
  <si>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</si>
  <si>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</si>
  <si>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</si>
  <si>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</si>
  <si>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</si>
  <si>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</si>
  <si>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</si>
  <si>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</si>
  <si>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</si>
  <si>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</si>
  <si>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</si>
  <si>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</si>
  <si>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</si>
  <si>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</si>
  <si>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</si>
  <si>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</si>
  <si>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</si>
  <si>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</si>
  <si>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</si>
  <si>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</si>
  <si>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</si>
  <si>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</si>
  <si>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</si>
  <si>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</si>
  <si>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</si>
  <si>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</si>
  <si>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</si>
  <si>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</si>
  <si>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</si>
  <si>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</si>
  <si>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</si>
  <si>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</si>
  <si>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</si>
  <si>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</si>
  <si>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</si>
  <si>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</si>
  <si>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</si>
  <si>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</si>
  <si>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</si>
  <si>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</si>
  <si>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</si>
  <si>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</si>
  <si>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</si>
  <si>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</si>
  <si>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</si>
  <si>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</si>
  <si>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</si>
  <si>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</si>
  <si>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</si>
  <si>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</si>
  <si>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</si>
  <si>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</si>
  <si>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</si>
  <si>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</si>
  <si>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</si>
  <si>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</si>
  <si>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</si>
  <si>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</si>
  <si>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</si>
  <si>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</si>
  <si>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</si>
  <si>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</si>
  <si>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</si>
  <si>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</si>
  <si>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</si>
  <si>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</si>
  <si>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</si>
  <si>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</si>
  <si>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</si>
  <si>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</si>
  <si>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</si>
  <si>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</si>
  <si>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</si>
  <si>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</si>
  <si>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</si>
  <si>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</si>
  <si>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</si>
  <si>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</si>
  <si>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</si>
  <si>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</si>
  <si>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</si>
  <si>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</si>
  <si>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</si>
  <si>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</si>
  <si>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</si>
  <si>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</si>
  <si>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</si>
  <si>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</si>
  <si>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</si>
  <si>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</si>
  <si>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</si>
  <si>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</si>
  <si>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</si>
  <si>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</si>
  <si>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</si>
  <si>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</si>
  <si>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</si>
  <si>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</si>
  <si>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</si>
  <si>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</si>
  <si>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</si>
  <si>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</si>
  <si>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</si>
  <si>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</si>
  <si>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</si>
  <si>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</si>
  <si>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</si>
  <si>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</si>
  <si>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</si>
  <si>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</si>
  <si>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</si>
  <si>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</si>
  <si>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</si>
  <si>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</si>
  <si>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</si>
  <si>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</si>
  <si>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</si>
  <si>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</si>
  <si>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</si>
  <si>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</si>
  <si>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</si>
  <si>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</si>
  <si>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</si>
  <si>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</si>
  <si>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</si>
  <si>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</si>
  <si>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</si>
  <si>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</si>
  <si>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</si>
  <si>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</si>
  <si>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</si>
  <si>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</si>
  <si>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</si>
  <si>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</si>
  <si>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</si>
  <si>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</si>
  <si>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</si>
  <si>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</si>
  <si>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</si>
  <si>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</si>
  <si>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</si>
  <si>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</si>
  <si>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</si>
  <si>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</si>
  <si>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</si>
  <si>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</si>
  <si>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</si>
  <si>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</si>
  <si>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</si>
  <si>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</si>
  <si>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</si>
  <si>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</si>
  <si>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</si>
  <si>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</si>
  <si>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</si>
  <si>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</si>
  <si>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</si>
  <si>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</si>
  <si>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</si>
  <si>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</si>
  <si>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</si>
  <si>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</si>
  <si>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</si>
  <si>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</si>
  <si>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</si>
  <si>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</si>
  <si>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</si>
  <si>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30.09.24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</si>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</sst>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2024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14943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גמל להשקעה- מסלול פאסיבי- מדדי מניות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512237744_g14943_Yield324.xlsx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14943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גמל להשקעה- מסלול פאסיבי- מדדי מניות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2024</v>
      </c>
      <c r="D5" s="7" t="s">
        <v>904</v>
      </c>
      <c r="E5" s="25" t="str">
        <f>הנחיות!B22</f>
        <v>30.09.24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2.3743851447807142E-2</v>
      </c>
      <c r="D7" s="85">
        <v>0.44913641104837548</v>
      </c>
      <c r="E7" s="86">
        <v>8.2409042401672822E-3</v>
      </c>
      <c r="F7" s="87">
        <v>0.44824862336596788</v>
      </c>
      <c r="G7" s="84">
        <v>2.6444515140959376E-3</v>
      </c>
      <c r="H7" s="85">
        <v>0.45399248804650677</v>
      </c>
      <c r="I7" s="86">
        <v>3.1893036984920421E-3</v>
      </c>
      <c r="J7" s="87">
        <v>0.43960261589469035</v>
      </c>
      <c r="K7" s="84">
        <v>1.0812430072683124E-3</v>
      </c>
      <c r="L7" s="85">
        <v>0.41424852486835867</v>
      </c>
      <c r="M7" s="86">
        <v>5.5272722749398024E-3</v>
      </c>
      <c r="N7" s="87">
        <v>0.41312585437708227</v>
      </c>
      <c r="O7" s="84">
        <v>-7.2557644754270324E-3</v>
      </c>
      <c r="P7" s="85">
        <v>0.55690874582429495</v>
      </c>
      <c r="Q7" s="86">
        <v>-3.5544045914457307E-3</v>
      </c>
      <c r="R7" s="87">
        <v>0.56219061938984971</v>
      </c>
      <c r="S7" s="84">
        <v>4.21633150303011E-3</v>
      </c>
      <c r="T7" s="85">
        <v>0.53844733514435383</v>
      </c>
      <c r="U7" s="122"/>
      <c r="V7" s="123"/>
      <c r="W7" s="124"/>
      <c r="X7" s="125"/>
      <c r="Y7" s="122"/>
      <c r="Z7" s="88"/>
      <c r="AE7" s="3"/>
    </row>
    <row r="8" spans="1:31" ht="30">
      <c r="A8" s="119"/>
      <c r="B8" s="89" t="s">
        <v>909</v>
      </c>
      <c r="C8" s="84">
        <v>0</v>
      </c>
      <c r="D8" s="85">
        <v>0</v>
      </c>
      <c r="E8" s="86">
        <v>0</v>
      </c>
      <c r="F8" s="87">
        <v>0</v>
      </c>
      <c r="G8" s="84">
        <v>0</v>
      </c>
      <c r="H8" s="85">
        <v>0</v>
      </c>
      <c r="I8" s="86">
        <v>0</v>
      </c>
      <c r="J8" s="87">
        <v>0</v>
      </c>
      <c r="K8" s="84">
        <v>0</v>
      </c>
      <c r="L8" s="85">
        <v>0</v>
      </c>
      <c r="M8" s="86">
        <v>0</v>
      </c>
      <c r="N8" s="87">
        <v>0</v>
      </c>
      <c r="O8" s="84">
        <v>0</v>
      </c>
      <c r="P8" s="85">
        <v>0</v>
      </c>
      <c r="Q8" s="86">
        <v>0</v>
      </c>
      <c r="R8" s="87">
        <v>0</v>
      </c>
      <c r="S8" s="84">
        <v>0</v>
      </c>
      <c r="T8" s="85">
        <v>0</v>
      </c>
      <c r="U8" s="122"/>
      <c r="V8" s="123"/>
      <c r="W8" s="124"/>
      <c r="X8" s="125"/>
      <c r="Y8" s="122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86">
        <v>0</v>
      </c>
      <c r="J9" s="87">
        <v>0</v>
      </c>
      <c r="K9" s="84">
        <v>0</v>
      </c>
      <c r="L9" s="85">
        <v>0</v>
      </c>
      <c r="M9" s="86">
        <v>0</v>
      </c>
      <c r="N9" s="87">
        <v>0</v>
      </c>
      <c r="O9" s="84">
        <v>0</v>
      </c>
      <c r="P9" s="85">
        <v>0</v>
      </c>
      <c r="Q9" s="86">
        <v>0</v>
      </c>
      <c r="R9" s="87">
        <v>0</v>
      </c>
      <c r="S9" s="84">
        <v>0</v>
      </c>
      <c r="T9" s="85">
        <v>0</v>
      </c>
      <c r="U9" s="122"/>
      <c r="V9" s="123"/>
      <c r="W9" s="124"/>
      <c r="X9" s="125"/>
      <c r="Y9" s="122"/>
      <c r="Z9" s="88"/>
      <c r="AE9" s="3"/>
    </row>
    <row r="10" spans="1:31">
      <c r="A10" s="119"/>
      <c r="B10" s="90" t="s">
        <v>3</v>
      </c>
      <c r="C10" s="84">
        <v>0</v>
      </c>
      <c r="D10" s="85">
        <v>0</v>
      </c>
      <c r="E10" s="86">
        <v>0</v>
      </c>
      <c r="F10" s="87">
        <v>0</v>
      </c>
      <c r="G10" s="84">
        <v>0</v>
      </c>
      <c r="H10" s="85">
        <v>0</v>
      </c>
      <c r="I10" s="86">
        <v>0</v>
      </c>
      <c r="J10" s="87">
        <v>0</v>
      </c>
      <c r="K10" s="84">
        <v>0</v>
      </c>
      <c r="L10" s="85">
        <v>0</v>
      </c>
      <c r="M10" s="86">
        <v>0</v>
      </c>
      <c r="N10" s="87">
        <v>0</v>
      </c>
      <c r="O10" s="84">
        <v>0</v>
      </c>
      <c r="P10" s="85">
        <v>0</v>
      </c>
      <c r="Q10" s="86">
        <v>0</v>
      </c>
      <c r="R10" s="87">
        <v>0</v>
      </c>
      <c r="S10" s="84">
        <v>0</v>
      </c>
      <c r="T10" s="85">
        <v>0</v>
      </c>
      <c r="U10" s="122"/>
      <c r="V10" s="123"/>
      <c r="W10" s="124"/>
      <c r="X10" s="125"/>
      <c r="Y10" s="122"/>
      <c r="Z10" s="88"/>
      <c r="AE10" s="3"/>
    </row>
    <row r="11" spans="1:31">
      <c r="A11" s="119"/>
      <c r="B11" s="90" t="s">
        <v>4</v>
      </c>
      <c r="C11" s="84">
        <v>0</v>
      </c>
      <c r="D11" s="85">
        <v>0</v>
      </c>
      <c r="E11" s="86">
        <v>0</v>
      </c>
      <c r="F11" s="87">
        <v>0</v>
      </c>
      <c r="G11" s="84">
        <v>0</v>
      </c>
      <c r="H11" s="85">
        <v>0</v>
      </c>
      <c r="I11" s="86">
        <v>0</v>
      </c>
      <c r="J11" s="87">
        <v>0</v>
      </c>
      <c r="K11" s="84">
        <v>0</v>
      </c>
      <c r="L11" s="85">
        <v>0</v>
      </c>
      <c r="M11" s="86">
        <v>0</v>
      </c>
      <c r="N11" s="87">
        <v>0</v>
      </c>
      <c r="O11" s="84">
        <v>0</v>
      </c>
      <c r="P11" s="85">
        <v>0</v>
      </c>
      <c r="Q11" s="86">
        <v>0</v>
      </c>
      <c r="R11" s="87">
        <v>0</v>
      </c>
      <c r="S11" s="84">
        <v>0</v>
      </c>
      <c r="T11" s="85">
        <v>0</v>
      </c>
      <c r="U11" s="122"/>
      <c r="V11" s="123"/>
      <c r="W11" s="124"/>
      <c r="X11" s="125"/>
      <c r="Y11" s="122"/>
      <c r="Z11" s="88"/>
      <c r="AE11" s="3"/>
    </row>
    <row r="12" spans="1:31">
      <c r="A12" s="119"/>
      <c r="B12" s="90" t="s">
        <v>5</v>
      </c>
      <c r="C12" s="84">
        <v>0</v>
      </c>
      <c r="D12" s="85">
        <v>0</v>
      </c>
      <c r="E12" s="86">
        <v>0</v>
      </c>
      <c r="F12" s="87">
        <v>0</v>
      </c>
      <c r="G12" s="84">
        <v>0</v>
      </c>
      <c r="H12" s="85">
        <v>0</v>
      </c>
      <c r="I12" s="86">
        <v>0</v>
      </c>
      <c r="J12" s="87">
        <v>0</v>
      </c>
      <c r="K12" s="84">
        <v>0</v>
      </c>
      <c r="L12" s="85">
        <v>0</v>
      </c>
      <c r="M12" s="86">
        <v>0</v>
      </c>
      <c r="N12" s="87">
        <v>0</v>
      </c>
      <c r="O12" s="84">
        <v>0</v>
      </c>
      <c r="P12" s="85">
        <v>0</v>
      </c>
      <c r="Q12" s="86">
        <v>0</v>
      </c>
      <c r="R12" s="87">
        <v>0</v>
      </c>
      <c r="S12" s="84">
        <v>0</v>
      </c>
      <c r="T12" s="85">
        <v>0</v>
      </c>
      <c r="U12" s="122"/>
      <c r="V12" s="123"/>
      <c r="W12" s="124"/>
      <c r="X12" s="125"/>
      <c r="Y12" s="122"/>
      <c r="Z12" s="88"/>
      <c r="AE12" s="3"/>
    </row>
    <row r="13" spans="1:31">
      <c r="A13" s="119"/>
      <c r="B13" s="90" t="s">
        <v>6</v>
      </c>
      <c r="C13" s="84">
        <v>0</v>
      </c>
      <c r="D13" s="85">
        <v>0</v>
      </c>
      <c r="E13" s="86">
        <v>0</v>
      </c>
      <c r="F13" s="87">
        <v>0</v>
      </c>
      <c r="G13" s="84">
        <v>0</v>
      </c>
      <c r="H13" s="85">
        <v>0</v>
      </c>
      <c r="I13" s="86">
        <v>3.0082453625572831E-7</v>
      </c>
      <c r="J13" s="87">
        <v>0</v>
      </c>
      <c r="K13" s="84">
        <v>3.9196140974193096E-6</v>
      </c>
      <c r="L13" s="85">
        <v>0</v>
      </c>
      <c r="M13" s="86">
        <v>4.7565056157167727E-6</v>
      </c>
      <c r="N13" s="87">
        <v>0</v>
      </c>
      <c r="O13" s="84">
        <v>9.8394174545797858E-7</v>
      </c>
      <c r="P13" s="85">
        <v>0</v>
      </c>
      <c r="Q13" s="86">
        <v>1.7901500480722923E-7</v>
      </c>
      <c r="R13" s="87">
        <v>0</v>
      </c>
      <c r="S13" s="84">
        <v>2.1850666734010114E-7</v>
      </c>
      <c r="T13" s="85">
        <v>0</v>
      </c>
      <c r="U13" s="122"/>
      <c r="V13" s="123"/>
      <c r="W13" s="124"/>
      <c r="X13" s="125"/>
      <c r="Y13" s="122"/>
      <c r="Z13" s="88"/>
      <c r="AE13" s="3"/>
    </row>
    <row r="14" spans="1:31">
      <c r="A14" s="119"/>
      <c r="B14" s="90" t="s">
        <v>62</v>
      </c>
      <c r="C14" s="84">
        <v>-1.3895982175031601E-3</v>
      </c>
      <c r="D14" s="85">
        <v>0.54915748213685955</v>
      </c>
      <c r="E14" s="86">
        <v>1.490081469266537E-2</v>
      </c>
      <c r="F14" s="87">
        <v>0.54997414731830085</v>
      </c>
      <c r="G14" s="84">
        <v>2.4563741659379523E-2</v>
      </c>
      <c r="H14" s="85">
        <v>0.54521297189934737</v>
      </c>
      <c r="I14" s="86">
        <v>-1.2209957504099174E-2</v>
      </c>
      <c r="J14" s="87">
        <v>0.56199297115708502</v>
      </c>
      <c r="K14" s="84">
        <v>2.9956378281271841E-2</v>
      </c>
      <c r="L14" s="85">
        <v>0.57878674684423104</v>
      </c>
      <c r="M14" s="86">
        <v>4.3915160302273069E-2</v>
      </c>
      <c r="N14" s="87">
        <v>0.57557571802846774</v>
      </c>
      <c r="O14" s="84">
        <v>-5.490213950031385E-3</v>
      </c>
      <c r="P14" s="85">
        <v>0.44665080492918752</v>
      </c>
      <c r="Q14" s="86">
        <v>-8.3076189695874825E-3</v>
      </c>
      <c r="R14" s="87">
        <v>0.44474228023178725</v>
      </c>
      <c r="S14" s="84">
        <v>2.5664518985871541E-2</v>
      </c>
      <c r="T14" s="85">
        <v>0.45724485544740423</v>
      </c>
      <c r="U14" s="122"/>
      <c r="V14" s="123"/>
      <c r="W14" s="124"/>
      <c r="X14" s="125"/>
      <c r="Y14" s="122"/>
      <c r="Z14" s="88"/>
      <c r="AE14" s="3"/>
    </row>
    <row r="15" spans="1:31">
      <c r="A15" s="119"/>
      <c r="B15" s="90" t="s">
        <v>7</v>
      </c>
      <c r="C15" s="84">
        <v>0</v>
      </c>
      <c r="D15" s="85">
        <v>0</v>
      </c>
      <c r="E15" s="86">
        <v>0</v>
      </c>
      <c r="F15" s="87">
        <v>0</v>
      </c>
      <c r="G15" s="84">
        <v>0</v>
      </c>
      <c r="H15" s="85">
        <v>0</v>
      </c>
      <c r="I15" s="86">
        <v>0</v>
      </c>
      <c r="J15" s="87">
        <v>0</v>
      </c>
      <c r="K15" s="84">
        <v>0</v>
      </c>
      <c r="L15" s="85">
        <v>0</v>
      </c>
      <c r="M15" s="86">
        <v>0</v>
      </c>
      <c r="N15" s="87">
        <v>0</v>
      </c>
      <c r="O15" s="84">
        <v>0</v>
      </c>
      <c r="P15" s="85">
        <v>0</v>
      </c>
      <c r="Q15" s="86">
        <v>0</v>
      </c>
      <c r="R15" s="87">
        <v>0</v>
      </c>
      <c r="S15" s="84">
        <v>0</v>
      </c>
      <c r="T15" s="85">
        <v>0</v>
      </c>
      <c r="U15" s="122"/>
      <c r="V15" s="123"/>
      <c r="W15" s="124"/>
      <c r="X15" s="125"/>
      <c r="Y15" s="122"/>
      <c r="Z15" s="88"/>
      <c r="AE15" s="3"/>
    </row>
    <row r="16" spans="1:31">
      <c r="A16" s="119"/>
      <c r="B16" s="90" t="s">
        <v>8</v>
      </c>
      <c r="C16" s="84">
        <v>0</v>
      </c>
      <c r="D16" s="85">
        <v>0</v>
      </c>
      <c r="E16" s="86">
        <v>0</v>
      </c>
      <c r="F16" s="87">
        <v>0</v>
      </c>
      <c r="G16" s="84">
        <v>0</v>
      </c>
      <c r="H16" s="85">
        <v>0</v>
      </c>
      <c r="I16" s="86">
        <v>0</v>
      </c>
      <c r="J16" s="87">
        <v>0</v>
      </c>
      <c r="K16" s="84">
        <v>0</v>
      </c>
      <c r="L16" s="85">
        <v>0</v>
      </c>
      <c r="M16" s="86">
        <v>0</v>
      </c>
      <c r="N16" s="87">
        <v>0</v>
      </c>
      <c r="O16" s="84">
        <v>0</v>
      </c>
      <c r="P16" s="85">
        <v>0</v>
      </c>
      <c r="Q16" s="86">
        <v>0</v>
      </c>
      <c r="R16" s="87">
        <v>0</v>
      </c>
      <c r="S16" s="84">
        <v>0</v>
      </c>
      <c r="T16" s="85">
        <v>0</v>
      </c>
      <c r="U16" s="122"/>
      <c r="V16" s="123"/>
      <c r="W16" s="124"/>
      <c r="X16" s="125"/>
      <c r="Y16" s="122"/>
      <c r="Z16" s="88"/>
      <c r="AE16" s="3"/>
    </row>
    <row r="17" spans="1:31">
      <c r="A17" s="119"/>
      <c r="B17" s="90" t="s">
        <v>9</v>
      </c>
      <c r="C17" s="84">
        <v>0</v>
      </c>
      <c r="D17" s="85">
        <v>0</v>
      </c>
      <c r="E17" s="86">
        <v>0</v>
      </c>
      <c r="F17" s="87">
        <v>0</v>
      </c>
      <c r="G17" s="84">
        <v>0</v>
      </c>
      <c r="H17" s="85">
        <v>0</v>
      </c>
      <c r="I17" s="86">
        <v>0</v>
      </c>
      <c r="J17" s="87">
        <v>0</v>
      </c>
      <c r="K17" s="84">
        <v>0</v>
      </c>
      <c r="L17" s="85">
        <v>0</v>
      </c>
      <c r="M17" s="86">
        <v>0</v>
      </c>
      <c r="N17" s="87">
        <v>0</v>
      </c>
      <c r="O17" s="84">
        <v>0</v>
      </c>
      <c r="P17" s="85">
        <v>0</v>
      </c>
      <c r="Q17" s="86">
        <v>0</v>
      </c>
      <c r="R17" s="87">
        <v>0</v>
      </c>
      <c r="S17" s="84">
        <v>0</v>
      </c>
      <c r="T17" s="85">
        <v>0</v>
      </c>
      <c r="U17" s="122"/>
      <c r="V17" s="123"/>
      <c r="W17" s="124"/>
      <c r="X17" s="125"/>
      <c r="Y17" s="122"/>
      <c r="Z17" s="88"/>
      <c r="AE17" s="3"/>
    </row>
    <row r="18" spans="1:31">
      <c r="A18" s="119"/>
      <c r="B18" s="90" t="s">
        <v>10</v>
      </c>
      <c r="C18" s="84">
        <v>-3.0124253230303984E-2</v>
      </c>
      <c r="D18" s="85">
        <v>1.7061068147649309E-3</v>
      </c>
      <c r="E18" s="86">
        <v>6.7719350671673478E-3</v>
      </c>
      <c r="F18" s="87">
        <v>1.7772293157313798E-3</v>
      </c>
      <c r="G18" s="84">
        <v>1.4361806826524543E-2</v>
      </c>
      <c r="H18" s="85">
        <v>7.9454005414579738E-4</v>
      </c>
      <c r="I18" s="86">
        <v>-1.545964701892912E-2</v>
      </c>
      <c r="J18" s="87">
        <v>-1.5955870517755349E-3</v>
      </c>
      <c r="K18" s="84">
        <v>2.0548459097362418E-2</v>
      </c>
      <c r="L18" s="85">
        <v>6.9647282874103324E-3</v>
      </c>
      <c r="M18" s="86">
        <v>2.4352810917171411E-2</v>
      </c>
      <c r="N18" s="87">
        <v>1.1298427594449944E-2</v>
      </c>
      <c r="O18" s="84">
        <v>-2.6950055162870425E-3</v>
      </c>
      <c r="P18" s="85">
        <v>-3.5595507534824417E-3</v>
      </c>
      <c r="Q18" s="86">
        <v>-1.1078155453971597E-2</v>
      </c>
      <c r="R18" s="87">
        <v>-6.9328996216369617E-3</v>
      </c>
      <c r="S18" s="84">
        <v>2.591893100443101E-2</v>
      </c>
      <c r="T18" s="85">
        <v>4.3078094082419274E-3</v>
      </c>
      <c r="U18" s="122"/>
      <c r="V18" s="123"/>
      <c r="W18" s="124"/>
      <c r="X18" s="125"/>
      <c r="Y18" s="122"/>
      <c r="Z18" s="88"/>
      <c r="AE18" s="3"/>
    </row>
    <row r="19" spans="1:31">
      <c r="A19" s="119"/>
      <c r="B19" s="90" t="s">
        <v>11</v>
      </c>
      <c r="C19" s="84">
        <v>0</v>
      </c>
      <c r="D19" s="85">
        <v>0</v>
      </c>
      <c r="E19" s="86">
        <v>0</v>
      </c>
      <c r="F19" s="87">
        <v>0</v>
      </c>
      <c r="G19" s="84">
        <v>0</v>
      </c>
      <c r="H19" s="85">
        <v>0</v>
      </c>
      <c r="I19" s="86">
        <v>0</v>
      </c>
      <c r="J19" s="87">
        <v>0</v>
      </c>
      <c r="K19" s="84">
        <v>0</v>
      </c>
      <c r="L19" s="85">
        <v>0</v>
      </c>
      <c r="M19" s="86">
        <v>0</v>
      </c>
      <c r="N19" s="87">
        <v>0</v>
      </c>
      <c r="O19" s="84">
        <v>0</v>
      </c>
      <c r="P19" s="85">
        <v>0</v>
      </c>
      <c r="Q19" s="86">
        <v>0</v>
      </c>
      <c r="R19" s="87">
        <v>0</v>
      </c>
      <c r="S19" s="84">
        <v>0</v>
      </c>
      <c r="T19" s="85">
        <v>0</v>
      </c>
      <c r="U19" s="122"/>
      <c r="V19" s="123"/>
      <c r="W19" s="124"/>
      <c r="X19" s="125"/>
      <c r="Y19" s="122"/>
      <c r="Z19" s="88"/>
    </row>
    <row r="20" spans="1:31">
      <c r="A20" s="119"/>
      <c r="B20" s="90" t="s">
        <v>12</v>
      </c>
      <c r="C20" s="84">
        <v>0</v>
      </c>
      <c r="D20" s="85">
        <v>0</v>
      </c>
      <c r="E20" s="86">
        <v>0</v>
      </c>
      <c r="F20" s="87">
        <v>0</v>
      </c>
      <c r="G20" s="84">
        <v>0</v>
      </c>
      <c r="H20" s="85">
        <v>0</v>
      </c>
      <c r="I20" s="86">
        <v>0</v>
      </c>
      <c r="J20" s="87">
        <v>0</v>
      </c>
      <c r="K20" s="84">
        <v>0</v>
      </c>
      <c r="L20" s="85">
        <v>0</v>
      </c>
      <c r="M20" s="86">
        <v>0</v>
      </c>
      <c r="N20" s="87">
        <v>0</v>
      </c>
      <c r="O20" s="84">
        <v>0</v>
      </c>
      <c r="P20" s="85">
        <v>0</v>
      </c>
      <c r="Q20" s="86">
        <v>0</v>
      </c>
      <c r="R20" s="87">
        <v>0</v>
      </c>
      <c r="S20" s="84">
        <v>0</v>
      </c>
      <c r="T20" s="85">
        <v>0</v>
      </c>
      <c r="U20" s="122"/>
      <c r="V20" s="123"/>
      <c r="W20" s="124"/>
      <c r="X20" s="125"/>
      <c r="Y20" s="122"/>
      <c r="Z20" s="88"/>
    </row>
    <row r="21" spans="1:31">
      <c r="A21" s="119"/>
      <c r="B21" s="90" t="s">
        <v>13</v>
      </c>
      <c r="C21" s="84">
        <v>0</v>
      </c>
      <c r="D21" s="85">
        <v>0</v>
      </c>
      <c r="E21" s="86">
        <v>0</v>
      </c>
      <c r="F21" s="87">
        <v>0</v>
      </c>
      <c r="G21" s="84">
        <v>0</v>
      </c>
      <c r="H21" s="85">
        <v>0</v>
      </c>
      <c r="I21" s="86">
        <v>0</v>
      </c>
      <c r="J21" s="87">
        <v>0</v>
      </c>
      <c r="K21" s="84">
        <v>0</v>
      </c>
      <c r="L21" s="85">
        <v>0</v>
      </c>
      <c r="M21" s="86">
        <v>0</v>
      </c>
      <c r="N21" s="87">
        <v>0</v>
      </c>
      <c r="O21" s="84">
        <v>0</v>
      </c>
      <c r="P21" s="85">
        <v>0</v>
      </c>
      <c r="Q21" s="86">
        <v>0</v>
      </c>
      <c r="R21" s="87">
        <v>0</v>
      </c>
      <c r="S21" s="84">
        <v>0</v>
      </c>
      <c r="T21" s="85">
        <v>0</v>
      </c>
      <c r="U21" s="122"/>
      <c r="V21" s="123"/>
      <c r="W21" s="124"/>
      <c r="X21" s="125"/>
      <c r="Y21" s="122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86">
        <v>0</v>
      </c>
      <c r="J22" s="87">
        <v>0</v>
      </c>
      <c r="K22" s="84">
        <v>0</v>
      </c>
      <c r="L22" s="85">
        <v>0</v>
      </c>
      <c r="M22" s="86">
        <v>0</v>
      </c>
      <c r="N22" s="87">
        <v>0</v>
      </c>
      <c r="O22" s="84">
        <v>0</v>
      </c>
      <c r="P22" s="85">
        <v>0</v>
      </c>
      <c r="Q22" s="86">
        <v>0</v>
      </c>
      <c r="R22" s="87">
        <v>0</v>
      </c>
      <c r="S22" s="84">
        <v>0</v>
      </c>
      <c r="T22" s="85">
        <v>0</v>
      </c>
      <c r="U22" s="122"/>
      <c r="V22" s="123"/>
      <c r="W22" s="124"/>
      <c r="X22" s="125"/>
      <c r="Y22" s="122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86">
        <v>0</v>
      </c>
      <c r="J23" s="87">
        <v>0</v>
      </c>
      <c r="K23" s="84">
        <v>0</v>
      </c>
      <c r="L23" s="85">
        <v>0</v>
      </c>
      <c r="M23" s="86">
        <v>0</v>
      </c>
      <c r="N23" s="87">
        <v>0</v>
      </c>
      <c r="O23" s="84">
        <v>0</v>
      </c>
      <c r="P23" s="85">
        <v>0</v>
      </c>
      <c r="Q23" s="86">
        <v>0</v>
      </c>
      <c r="R23" s="87">
        <v>0</v>
      </c>
      <c r="S23" s="84">
        <v>0</v>
      </c>
      <c r="T23" s="85">
        <v>0</v>
      </c>
      <c r="U23" s="122"/>
      <c r="V23" s="123"/>
      <c r="W23" s="124"/>
      <c r="X23" s="125"/>
      <c r="Y23" s="122"/>
      <c r="Z23" s="88"/>
    </row>
    <row r="24" spans="1:31">
      <c r="A24" s="119"/>
      <c r="B24" s="90" t="s">
        <v>16</v>
      </c>
      <c r="C24" s="84">
        <v>0</v>
      </c>
      <c r="D24" s="85">
        <v>0</v>
      </c>
      <c r="E24" s="86">
        <v>0</v>
      </c>
      <c r="F24" s="87">
        <v>0</v>
      </c>
      <c r="G24" s="84">
        <v>0</v>
      </c>
      <c r="H24" s="85">
        <v>0</v>
      </c>
      <c r="I24" s="86">
        <v>0</v>
      </c>
      <c r="J24" s="87">
        <v>0</v>
      </c>
      <c r="K24" s="84">
        <v>0</v>
      </c>
      <c r="L24" s="85">
        <v>0</v>
      </c>
      <c r="M24" s="86">
        <v>0</v>
      </c>
      <c r="N24" s="87">
        <v>0</v>
      </c>
      <c r="O24" s="84">
        <v>0</v>
      </c>
      <c r="P24" s="85">
        <v>0</v>
      </c>
      <c r="Q24" s="86">
        <v>0</v>
      </c>
      <c r="R24" s="87">
        <v>0</v>
      </c>
      <c r="S24" s="84">
        <v>0</v>
      </c>
      <c r="T24" s="85">
        <v>0</v>
      </c>
      <c r="U24" s="122"/>
      <c r="V24" s="123"/>
      <c r="W24" s="124"/>
      <c r="X24" s="125"/>
      <c r="Y24" s="122"/>
      <c r="Z24" s="88"/>
    </row>
    <row r="25" spans="1:31">
      <c r="A25" s="119"/>
      <c r="B25" s="90" t="s">
        <v>17</v>
      </c>
      <c r="C25" s="84">
        <v>0</v>
      </c>
      <c r="D25" s="85">
        <v>0</v>
      </c>
      <c r="E25" s="86">
        <v>0</v>
      </c>
      <c r="F25" s="87">
        <v>0</v>
      </c>
      <c r="G25" s="84">
        <v>0</v>
      </c>
      <c r="H25" s="85">
        <v>0</v>
      </c>
      <c r="I25" s="86">
        <v>0</v>
      </c>
      <c r="J25" s="87">
        <v>0</v>
      </c>
      <c r="K25" s="84">
        <v>0</v>
      </c>
      <c r="L25" s="85">
        <v>0</v>
      </c>
      <c r="M25" s="86">
        <v>0</v>
      </c>
      <c r="N25" s="87">
        <v>0</v>
      </c>
      <c r="O25" s="84">
        <v>0</v>
      </c>
      <c r="P25" s="85">
        <v>0</v>
      </c>
      <c r="Q25" s="86">
        <v>0</v>
      </c>
      <c r="R25" s="87">
        <v>0</v>
      </c>
      <c r="S25" s="84">
        <v>0</v>
      </c>
      <c r="T25" s="85">
        <v>0</v>
      </c>
      <c r="U25" s="122"/>
      <c r="V25" s="123"/>
      <c r="W25" s="124"/>
      <c r="X25" s="125"/>
      <c r="Y25" s="122"/>
      <c r="Z25" s="88"/>
    </row>
    <row r="26" spans="1:31">
      <c r="A26" s="119"/>
      <c r="B26" s="91" t="s">
        <v>18</v>
      </c>
      <c r="C26" s="92">
        <v>-7.77E-3</v>
      </c>
      <c r="D26" s="93">
        <v>0.99999999999999989</v>
      </c>
      <c r="E26" s="94">
        <v>2.9913653999999998E-2</v>
      </c>
      <c r="F26" s="95">
        <v>1.0000000000000002</v>
      </c>
      <c r="G26" s="92">
        <v>4.1570000000000003E-2</v>
      </c>
      <c r="H26" s="93">
        <v>1</v>
      </c>
      <c r="I26" s="94">
        <v>-2.4479999999999998E-2</v>
      </c>
      <c r="J26" s="95">
        <v>0.99999999999999989</v>
      </c>
      <c r="K26" s="92">
        <v>5.1589999999999997E-2</v>
      </c>
      <c r="L26" s="93">
        <v>1</v>
      </c>
      <c r="M26" s="94">
        <v>7.3800000000000004E-2</v>
      </c>
      <c r="N26" s="95">
        <v>1</v>
      </c>
      <c r="O26" s="92">
        <v>-1.5440000000000001E-2</v>
      </c>
      <c r="P26" s="93">
        <v>1</v>
      </c>
      <c r="Q26" s="94">
        <v>-2.2940000000000002E-2</v>
      </c>
      <c r="R26" s="95">
        <v>0.99999999999999989</v>
      </c>
      <c r="S26" s="92">
        <v>5.5800000000000002E-2</v>
      </c>
      <c r="T26" s="93">
        <v>1</v>
      </c>
      <c r="U26" s="126"/>
      <c r="V26" s="127"/>
      <c r="W26" s="128"/>
      <c r="X26" s="129"/>
      <c r="Y26" s="126"/>
      <c r="Z26" s="96"/>
    </row>
    <row r="27" spans="1:31">
      <c r="A27" s="119"/>
      <c r="B27" s="97" t="s">
        <v>24</v>
      </c>
      <c r="C27" s="98">
        <v>-70.83</v>
      </c>
      <c r="D27" s="130"/>
      <c r="E27" s="99">
        <v>37.06</v>
      </c>
      <c r="F27" s="130"/>
      <c r="G27" s="98">
        <v>635.59</v>
      </c>
      <c r="H27" s="130"/>
      <c r="I27" s="99">
        <v>-675.33</v>
      </c>
      <c r="J27" s="130"/>
      <c r="K27" s="98">
        <v>1591.92</v>
      </c>
      <c r="L27" s="130"/>
      <c r="M27" s="99">
        <v>3021.82</v>
      </c>
      <c r="N27" s="130"/>
      <c r="O27" s="98">
        <v>-682.50900000000001</v>
      </c>
      <c r="P27" s="130"/>
      <c r="Q27" s="99">
        <v>-1220.2</v>
      </c>
      <c r="R27" s="130"/>
      <c r="S27" s="98">
        <v>3482.1640000000002</v>
      </c>
      <c r="T27" s="130"/>
      <c r="U27" s="131"/>
      <c r="V27" s="130"/>
      <c r="W27" s="132"/>
      <c r="X27" s="130"/>
      <c r="Y27" s="131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3.1211390819045406E-3</v>
      </c>
      <c r="D29" s="103">
        <v>0.50650202571622716</v>
      </c>
      <c r="E29" s="104">
        <v>3.6081302323474375E-4</v>
      </c>
      <c r="F29" s="105">
        <v>0.45811663395585361</v>
      </c>
      <c r="G29" s="102">
        <v>1.391182934124798E-2</v>
      </c>
      <c r="H29" s="103">
        <v>0.45940617500944114</v>
      </c>
      <c r="I29" s="104">
        <v>9.2905677430239492E-3</v>
      </c>
      <c r="J29" s="105">
        <v>0.45431683265795053</v>
      </c>
      <c r="K29" s="102">
        <v>8.1510617891843986E-4</v>
      </c>
      <c r="L29" s="103">
        <v>0.41868133367916738</v>
      </c>
      <c r="M29" s="104">
        <v>9.084948697182205E-3</v>
      </c>
      <c r="N29" s="105">
        <v>0.41730684186574085</v>
      </c>
      <c r="O29" s="102">
        <v>-8.2895002967079742E-3</v>
      </c>
      <c r="P29" s="103">
        <v>0.74927256729883784</v>
      </c>
      <c r="Q29" s="104">
        <v>-1.4870676013275356E-2</v>
      </c>
      <c r="R29" s="105">
        <v>0.77755744480277178</v>
      </c>
      <c r="S29" s="102">
        <v>1.6340760329092298E-2</v>
      </c>
      <c r="T29" s="103">
        <v>0.76412336599368991</v>
      </c>
      <c r="U29" s="135"/>
      <c r="V29" s="136"/>
      <c r="W29" s="137"/>
      <c r="X29" s="138"/>
      <c r="Y29" s="135"/>
      <c r="Z29" s="106"/>
    </row>
    <row r="30" spans="1:31">
      <c r="A30" s="119"/>
      <c r="B30" s="90" t="s">
        <v>20</v>
      </c>
      <c r="C30" s="84">
        <v>-1.1059929380095469E-2</v>
      </c>
      <c r="D30" s="85">
        <v>0.4934979742837729</v>
      </c>
      <c r="E30" s="86">
        <v>2.9552840976765242E-2</v>
      </c>
      <c r="F30" s="87">
        <v>0.54188336604414633</v>
      </c>
      <c r="G30" s="84">
        <v>2.7658170658752021E-2</v>
      </c>
      <c r="H30" s="85">
        <v>0.54059382499055875</v>
      </c>
      <c r="I30" s="86">
        <v>-3.3770567743023956E-2</v>
      </c>
      <c r="J30" s="87">
        <v>0.54568316734204958</v>
      </c>
      <c r="K30" s="84">
        <v>5.0774893821081572E-2</v>
      </c>
      <c r="L30" s="85">
        <v>0.58131866632083251</v>
      </c>
      <c r="M30" s="86">
        <v>6.4715051302817808E-2</v>
      </c>
      <c r="N30" s="87">
        <v>0.58269315813425926</v>
      </c>
      <c r="O30" s="84">
        <v>-7.1504997032920065E-3</v>
      </c>
      <c r="P30" s="85">
        <v>0.2507274327011621</v>
      </c>
      <c r="Q30" s="86">
        <v>-8.0693239867246445E-3</v>
      </c>
      <c r="R30" s="87">
        <v>0.22244255519722816</v>
      </c>
      <c r="S30" s="84">
        <v>3.9459239670907718E-2</v>
      </c>
      <c r="T30" s="85">
        <v>0.23587663400631007</v>
      </c>
      <c r="U30" s="122"/>
      <c r="V30" s="123"/>
      <c r="W30" s="124"/>
      <c r="X30" s="125"/>
      <c r="Y30" s="122"/>
      <c r="Z30" s="88"/>
    </row>
    <row r="31" spans="1:31">
      <c r="A31" s="119"/>
      <c r="B31" s="91" t="s">
        <v>18</v>
      </c>
      <c r="C31" s="92">
        <v>-7.77E-3</v>
      </c>
      <c r="D31" s="93">
        <v>1</v>
      </c>
      <c r="E31" s="94">
        <v>2.9913653999999998E-2</v>
      </c>
      <c r="F31" s="95">
        <v>1</v>
      </c>
      <c r="G31" s="92">
        <v>4.1570000000000003E-2</v>
      </c>
      <c r="H31" s="93">
        <v>0.99999999999999989</v>
      </c>
      <c r="I31" s="94">
        <v>-2.4479999999999998E-2</v>
      </c>
      <c r="J31" s="95">
        <v>1</v>
      </c>
      <c r="K31" s="92">
        <v>5.1589999999999997E-2</v>
      </c>
      <c r="L31" s="93">
        <v>0.99999999999999989</v>
      </c>
      <c r="M31" s="94">
        <v>7.3800000000000004E-2</v>
      </c>
      <c r="N31" s="95">
        <v>1</v>
      </c>
      <c r="O31" s="92">
        <v>-1.5440000000000001E-2</v>
      </c>
      <c r="P31" s="93">
        <v>1</v>
      </c>
      <c r="Q31" s="94">
        <v>-2.2940000000000002E-2</v>
      </c>
      <c r="R31" s="95">
        <v>1</v>
      </c>
      <c r="S31" s="92">
        <v>5.5800000000000002E-2</v>
      </c>
      <c r="T31" s="93">
        <v>1</v>
      </c>
      <c r="U31" s="126"/>
      <c r="V31" s="127"/>
      <c r="W31" s="128"/>
      <c r="X31" s="129"/>
      <c r="Y31" s="126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1.5275654026403164E-2</v>
      </c>
      <c r="D33" s="103">
        <v>1.0045949246500552</v>
      </c>
      <c r="E33" s="104">
        <v>3.8332522816495955E-2</v>
      </c>
      <c r="F33" s="105">
        <v>1.0049865780221492</v>
      </c>
      <c r="G33" s="102">
        <v>3.0653812146891717E-2</v>
      </c>
      <c r="H33" s="103">
        <v>1.0012792511512087</v>
      </c>
      <c r="I33" s="104">
        <v>-3.063677539323046E-2</v>
      </c>
      <c r="J33" s="105">
        <v>0.98948206485414203</v>
      </c>
      <c r="K33" s="102">
        <v>5.188846072805714E-2</v>
      </c>
      <c r="L33" s="103">
        <v>0.99606745822071363</v>
      </c>
      <c r="M33" s="104">
        <v>7.024715904462181E-2</v>
      </c>
      <c r="N33" s="105">
        <v>0.99581901251134131</v>
      </c>
      <c r="O33" s="102">
        <v>-2.4008744971212751E-2</v>
      </c>
      <c r="P33" s="103">
        <v>0.99875675183003532</v>
      </c>
      <c r="Q33" s="104">
        <v>-1.2083975032001653E-2</v>
      </c>
      <c r="R33" s="105">
        <v>0.98883199074885564</v>
      </c>
      <c r="S33" s="102">
        <v>4.8981454591446275E-2</v>
      </c>
      <c r="T33" s="103">
        <v>0.76552713332109923</v>
      </c>
      <c r="U33" s="135"/>
      <c r="V33" s="136"/>
      <c r="W33" s="137"/>
      <c r="X33" s="138"/>
      <c r="Y33" s="135"/>
      <c r="Z33" s="106"/>
    </row>
    <row r="34" spans="1:26">
      <c r="A34" s="119"/>
      <c r="B34" s="90" t="s">
        <v>22</v>
      </c>
      <c r="C34" s="84">
        <v>-2.4597199506198864E-2</v>
      </c>
      <c r="D34" s="85">
        <v>-4.5949246500551705E-3</v>
      </c>
      <c r="E34" s="86">
        <v>-8.4188688164959606E-3</v>
      </c>
      <c r="F34" s="87">
        <v>-4.9865780221491299E-3</v>
      </c>
      <c r="G34" s="84">
        <v>1.0916187853108283E-2</v>
      </c>
      <c r="H34" s="85">
        <v>-1.2792511512086787E-3</v>
      </c>
      <c r="I34" s="86">
        <v>6.1567753932304592E-3</v>
      </c>
      <c r="J34" s="87">
        <v>1.0517935145857978E-2</v>
      </c>
      <c r="K34" s="84">
        <v>-2.984607280571396E-4</v>
      </c>
      <c r="L34" s="85">
        <v>3.9325417792863172E-3</v>
      </c>
      <c r="M34" s="86">
        <v>3.5528409553782017E-3</v>
      </c>
      <c r="N34" s="87">
        <v>4.1809874886586445E-3</v>
      </c>
      <c r="O34" s="84">
        <v>8.5687449712127696E-3</v>
      </c>
      <c r="P34" s="85">
        <v>1.2432481699647007E-3</v>
      </c>
      <c r="Q34" s="86">
        <v>-1.0856024967998331E-2</v>
      </c>
      <c r="R34" s="87">
        <v>1.1168009251144285E-2</v>
      </c>
      <c r="S34" s="84">
        <v>6.8185454085537408E-3</v>
      </c>
      <c r="T34" s="85">
        <v>0.23447286667890083</v>
      </c>
      <c r="U34" s="122"/>
      <c r="V34" s="123"/>
      <c r="W34" s="124"/>
      <c r="X34" s="125"/>
      <c r="Y34" s="122"/>
      <c r="Z34" s="88"/>
    </row>
    <row r="35" spans="1:26">
      <c r="A35" s="119"/>
      <c r="B35" s="107" t="s">
        <v>18</v>
      </c>
      <c r="C35" s="108">
        <v>-7.77E-3</v>
      </c>
      <c r="D35" s="109">
        <v>1</v>
      </c>
      <c r="E35" s="110">
        <v>2.9913653999999998E-2</v>
      </c>
      <c r="F35" s="111">
        <v>1</v>
      </c>
      <c r="G35" s="108">
        <v>4.1570000000000003E-2</v>
      </c>
      <c r="H35" s="109">
        <v>1</v>
      </c>
      <c r="I35" s="110">
        <v>-2.4479999999999998E-2</v>
      </c>
      <c r="J35" s="111">
        <v>1</v>
      </c>
      <c r="K35" s="108">
        <v>5.1589999999999997E-2</v>
      </c>
      <c r="L35" s="109">
        <v>1</v>
      </c>
      <c r="M35" s="110">
        <v>7.3800000000000004E-2</v>
      </c>
      <c r="N35" s="111">
        <v>1</v>
      </c>
      <c r="O35" s="108">
        <v>-1.5440000000000001E-2</v>
      </c>
      <c r="P35" s="109">
        <v>1</v>
      </c>
      <c r="Q35" s="110">
        <v>-2.2940000000000002E-2</v>
      </c>
      <c r="R35" s="111">
        <v>0.99999999999999989</v>
      </c>
      <c r="S35" s="108">
        <v>5.5800000000000002E-2</v>
      </c>
      <c r="T35" s="109">
        <v>1</v>
      </c>
      <c r="U35" s="139"/>
      <c r="V35" s="140"/>
      <c r="W35" s="141"/>
      <c r="X35" s="142"/>
      <c r="Y35" s="139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3.5254512216769465E-2</v>
      </c>
      <c r="D38" s="85">
        <v>0.45399248804650677</v>
      </c>
      <c r="E38" s="86">
        <v>4.6463431949558105E-2</v>
      </c>
      <c r="F38" s="87">
        <v>0.41312585437708227</v>
      </c>
      <c r="G38" s="84">
        <v>3.9321958045913381E-2</v>
      </c>
      <c r="H38" s="85">
        <v>0.53844733514435383</v>
      </c>
      <c r="I38" s="122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0</v>
      </c>
      <c r="D39" s="85">
        <v>0</v>
      </c>
      <c r="E39" s="86">
        <v>0</v>
      </c>
      <c r="F39" s="87">
        <v>0</v>
      </c>
      <c r="G39" s="84">
        <v>0</v>
      </c>
      <c r="H39" s="85">
        <v>0</v>
      </c>
      <c r="I39" s="122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86">
        <v>0</v>
      </c>
      <c r="F40" s="87">
        <v>0</v>
      </c>
      <c r="G40" s="84">
        <v>0</v>
      </c>
      <c r="H40" s="85">
        <v>0</v>
      </c>
      <c r="I40" s="122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0</v>
      </c>
      <c r="D41" s="85">
        <v>0</v>
      </c>
      <c r="E41" s="86">
        <v>0</v>
      </c>
      <c r="F41" s="87">
        <v>0</v>
      </c>
      <c r="G41" s="84">
        <v>0</v>
      </c>
      <c r="H41" s="85">
        <v>0</v>
      </c>
      <c r="I41" s="122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0</v>
      </c>
      <c r="D42" s="85">
        <v>0</v>
      </c>
      <c r="E42" s="86">
        <v>0</v>
      </c>
      <c r="F42" s="87">
        <v>0</v>
      </c>
      <c r="G42" s="84">
        <v>0</v>
      </c>
      <c r="H42" s="85">
        <v>0</v>
      </c>
      <c r="I42" s="122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0</v>
      </c>
      <c r="D43" s="85">
        <v>0</v>
      </c>
      <c r="E43" s="86">
        <v>0</v>
      </c>
      <c r="F43" s="87">
        <v>0</v>
      </c>
      <c r="G43" s="84">
        <v>0</v>
      </c>
      <c r="H43" s="85">
        <v>0</v>
      </c>
      <c r="I43" s="122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0</v>
      </c>
      <c r="D44" s="85">
        <v>0</v>
      </c>
      <c r="E44" s="86">
        <v>9.2528942113786807E-6</v>
      </c>
      <c r="F44" s="87">
        <v>0</v>
      </c>
      <c r="G44" s="84">
        <v>1.0672114700020807E-5</v>
      </c>
      <c r="H44" s="85">
        <v>0</v>
      </c>
      <c r="I44" s="122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3.8764466041087887E-2</v>
      </c>
      <c r="D45" s="85">
        <v>0.54521297189934737</v>
      </c>
      <c r="E45" s="86">
        <v>0.10598752871058258</v>
      </c>
      <c r="F45" s="87">
        <v>0.57557571802846774</v>
      </c>
      <c r="G45" s="84">
        <v>0.11907468311657605</v>
      </c>
      <c r="H45" s="85">
        <v>0.45724485544740423</v>
      </c>
      <c r="I45" s="122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0</v>
      </c>
      <c r="D46" s="85">
        <v>0</v>
      </c>
      <c r="E46" s="86">
        <v>0</v>
      </c>
      <c r="F46" s="87">
        <v>0</v>
      </c>
      <c r="G46" s="84">
        <v>0</v>
      </c>
      <c r="H46" s="85">
        <v>0</v>
      </c>
      <c r="I46" s="122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0</v>
      </c>
      <c r="D47" s="85">
        <v>0</v>
      </c>
      <c r="E47" s="86">
        <v>0</v>
      </c>
      <c r="F47" s="87">
        <v>0</v>
      </c>
      <c r="G47" s="84">
        <v>0</v>
      </c>
      <c r="H47" s="85">
        <v>0</v>
      </c>
      <c r="I47" s="122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0</v>
      </c>
      <c r="D48" s="85">
        <v>0</v>
      </c>
      <c r="E48" s="86">
        <v>0</v>
      </c>
      <c r="F48" s="87">
        <v>0</v>
      </c>
      <c r="G48" s="84">
        <v>0</v>
      </c>
      <c r="H48" s="85">
        <v>0</v>
      </c>
      <c r="I48" s="122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-9.6269037299943558E-3</v>
      </c>
      <c r="D49" s="85">
        <v>7.9454005414579738E-4</v>
      </c>
      <c r="E49" s="86">
        <v>2.0025762838038006E-2</v>
      </c>
      <c r="F49" s="87">
        <v>1.1298427594449944E-2</v>
      </c>
      <c r="G49" s="84">
        <v>3.2430828212112454E-2</v>
      </c>
      <c r="H49" s="85">
        <v>4.3078094082419274E-3</v>
      </c>
      <c r="I49" s="122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0</v>
      </c>
      <c r="D50" s="85">
        <v>0</v>
      </c>
      <c r="E50" s="86">
        <v>0</v>
      </c>
      <c r="F50" s="87">
        <v>0</v>
      </c>
      <c r="G50" s="84">
        <v>0</v>
      </c>
      <c r="H50" s="85">
        <v>0</v>
      </c>
      <c r="I50" s="122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0</v>
      </c>
      <c r="D51" s="85">
        <v>0</v>
      </c>
      <c r="E51" s="86">
        <v>0</v>
      </c>
      <c r="F51" s="87">
        <v>0</v>
      </c>
      <c r="G51" s="84">
        <v>0</v>
      </c>
      <c r="H51" s="85">
        <v>0</v>
      </c>
      <c r="I51" s="122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0</v>
      </c>
      <c r="D52" s="85">
        <v>0</v>
      </c>
      <c r="E52" s="86">
        <v>0</v>
      </c>
      <c r="F52" s="87">
        <v>0</v>
      </c>
      <c r="G52" s="84">
        <v>0</v>
      </c>
      <c r="H52" s="85">
        <v>0</v>
      </c>
      <c r="I52" s="122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86">
        <v>0</v>
      </c>
      <c r="F53" s="87">
        <v>0</v>
      </c>
      <c r="G53" s="84">
        <v>0</v>
      </c>
      <c r="H53" s="85">
        <v>0</v>
      </c>
      <c r="I53" s="122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86">
        <v>0</v>
      </c>
      <c r="F54" s="87">
        <v>0</v>
      </c>
      <c r="G54" s="84">
        <v>0</v>
      </c>
      <c r="H54" s="85">
        <v>0</v>
      </c>
      <c r="I54" s="122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0</v>
      </c>
      <c r="D55" s="85">
        <v>0</v>
      </c>
      <c r="E55" s="86">
        <v>0</v>
      </c>
      <c r="F55" s="87">
        <v>0</v>
      </c>
      <c r="G55" s="84">
        <v>0</v>
      </c>
      <c r="H55" s="85">
        <v>0</v>
      </c>
      <c r="I55" s="122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0</v>
      </c>
      <c r="D56" s="85">
        <v>0</v>
      </c>
      <c r="E56" s="86">
        <v>0</v>
      </c>
      <c r="F56" s="87">
        <v>0</v>
      </c>
      <c r="G56" s="84">
        <v>0</v>
      </c>
      <c r="H56" s="85">
        <v>0</v>
      </c>
      <c r="I56" s="122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6.4392074527862997E-2</v>
      </c>
      <c r="D57" s="93">
        <v>1</v>
      </c>
      <c r="E57" s="94">
        <v>0.17248597639239005</v>
      </c>
      <c r="F57" s="95">
        <v>1</v>
      </c>
      <c r="G57" s="92">
        <v>0.19083814148930189</v>
      </c>
      <c r="H57" s="93">
        <v>1</v>
      </c>
      <c r="I57" s="126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601.82000000000005</v>
      </c>
      <c r="D58" s="130"/>
      <c r="E58" s="99">
        <v>4540.2300000000005</v>
      </c>
      <c r="F58" s="130"/>
      <c r="G58" s="98">
        <v>6119.6850000000004</v>
      </c>
      <c r="H58" s="130"/>
      <c r="I58" s="131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1.7613513852291054E-2</v>
      </c>
      <c r="D60" s="103">
        <v>0.45940617500944114</v>
      </c>
      <c r="E60" s="104">
        <v>3.8027418374101118E-2</v>
      </c>
      <c r="F60" s="105">
        <v>0.41730684186574085</v>
      </c>
      <c r="G60" s="102">
        <v>3.024627031324249E-2</v>
      </c>
      <c r="H60" s="103">
        <v>0.76412336599368991</v>
      </c>
      <c r="I60" s="135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4.6778560675571942E-2</v>
      </c>
      <c r="D61" s="85">
        <v>0.54059382499055875</v>
      </c>
      <c r="E61" s="86">
        <v>0.13445855801828893</v>
      </c>
      <c r="F61" s="87">
        <v>0.58269315813425926</v>
      </c>
      <c r="G61" s="84">
        <v>0.16059187117605939</v>
      </c>
      <c r="H61" s="85">
        <v>0.23587663400631007</v>
      </c>
      <c r="I61" s="122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6.4392074527862997E-2</v>
      </c>
      <c r="D62" s="93">
        <v>0.99999999999999989</v>
      </c>
      <c r="E62" s="94">
        <v>0.17248597639239005</v>
      </c>
      <c r="F62" s="95">
        <v>1</v>
      </c>
      <c r="G62" s="92">
        <v>0.19083814148930189</v>
      </c>
      <c r="H62" s="93">
        <v>1</v>
      </c>
      <c r="I62" s="126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8.6689506069910507E-2</v>
      </c>
      <c r="D64" s="103">
        <v>1.0012792511512087</v>
      </c>
      <c r="E64" s="104">
        <v>0.18550305097362993</v>
      </c>
      <c r="F64" s="105">
        <v>0.99581901251134131</v>
      </c>
      <c r="G64" s="102">
        <v>0.19951627391573826</v>
      </c>
      <c r="H64" s="103">
        <v>0.76552713332109923</v>
      </c>
      <c r="I64" s="135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-2.2297431542047514E-2</v>
      </c>
      <c r="D65" s="85">
        <v>-1.2792511512086787E-3</v>
      </c>
      <c r="E65" s="86">
        <v>-1.3017074581239876E-2</v>
      </c>
      <c r="F65" s="87">
        <v>4.1809874886586445E-3</v>
      </c>
      <c r="G65" s="84">
        <v>-8.6781324264363652E-3</v>
      </c>
      <c r="H65" s="85">
        <v>0.23447286667890083</v>
      </c>
      <c r="I65" s="122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6.4392074527862997E-2</v>
      </c>
      <c r="D66" s="109">
        <v>1</v>
      </c>
      <c r="E66" s="110">
        <v>0.17248597639239005</v>
      </c>
      <c r="F66" s="111">
        <v>1</v>
      </c>
      <c r="G66" s="108">
        <v>0.19083814148930189</v>
      </c>
      <c r="H66" s="109">
        <v>1</v>
      </c>
      <c r="I66" s="139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24</v>
      </c>
      <c r="AC3" s="16">
        <f>VLOOKUP(הנחיות!B22,AA5:AB9,2,0)</f>
        <v>3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2024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2024-11-04T12:31:53Z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