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B6524D6E-D5F7-4246-8AF1-7F1D6529DE2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<sst xmlns="http://schemas.openxmlformats.org/spreadsheetml/2006/main" count="5549" uniqueCount="1412">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</sst>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7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10" fontId="2" fillId="18" borderId="24" xfId="1" applyNumberFormat="1" applyFont="1" applyFill="1" applyBorder="1"/>
    <xf numFmtId="10" fontId="2" fillId="18" borderId="27" xfId="1" applyNumberFormat="1" applyFont="1" applyFill="1" applyBorder="1"/>
    <xf numFmtId="10" fontId="2" fillId="18" borderId="21" xfId="1" applyNumberFormat="1" applyFont="1" applyFill="1" applyBorder="1"/>
    <xf numFmtId="10" fontId="2" fillId="18" borderId="25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18" borderId="30" xfId="1" applyNumberFormat="1" applyFont="1" applyFill="1" applyBorder="1"/>
    <xf numFmtId="10" fontId="3" fillId="18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0" fontId="3" fillId="9" borderId="8" xfId="1" applyNumberFormat="1" applyFont="1" applyFill="1" applyBorder="1"/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1375</v>
      </c>
      <c r="C20" s="29" t="str">
        <f>VLOOKUP(B20,Tab_Type,2,0)</f>
        <v>TabE</v>
      </c>
    </row>
    <row r="21" spans="1:4">
      <c r="A21" s="13" t="s">
        <v>890</v>
      </c>
      <c r="B21" s="30">
        <v>2102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שם מסלול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שם חברה</v>
      </c>
      <c r="C24" s="27">
        <v>4</v>
      </c>
    </row>
    <row r="25" spans="1:4">
      <c r="A25" s="13" t="s">
        <v>888</v>
      </c>
      <c r="B25" s="31" t="str">
        <f ca="1">IFERROR(VLOOKUP($B$21,INDIRECT($C$20),C25,0),"מספר ח.פ.")</f>
        <v>מספר ח.פ.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מספר ח.פ._c2102_Yield424.xlsx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zoomScale="85" zoomScaleNormal="85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8"/>
      <c r="B1" s="3" t="s">
        <v>0</v>
      </c>
    </row>
    <row r="2" spans="1:31" ht="18.75">
      <c r="A2" s="128"/>
      <c r="B2" s="6" t="s">
        <v>821</v>
      </c>
      <c r="C2" s="25">
        <f>הנחיות!B21</f>
        <v>2102</v>
      </c>
      <c r="D2" s="73"/>
      <c r="E2" s="73"/>
    </row>
    <row r="3" spans="1:31" ht="18.75">
      <c r="A3" s="128"/>
      <c r="B3" s="7" t="s">
        <v>28</v>
      </c>
      <c r="C3" s="24" t="str">
        <f ca="1">הנחיות!B23</f>
        <v>שם מסלול</v>
      </c>
      <c r="D3" s="24"/>
    </row>
    <row r="4" spans="1:31" ht="18.75">
      <c r="A4" s="128"/>
      <c r="B4" s="6" t="s">
        <v>27</v>
      </c>
      <c r="C4" s="24" t="str">
        <f ca="1">הנחיות!B24</f>
        <v>שם חברה</v>
      </c>
      <c r="D4" s="24"/>
    </row>
    <row r="5" spans="1:31" ht="18.75">
      <c r="A5" s="12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4">
        <f>W5+1</f>
        <v>1</v>
      </c>
      <c r="Z5" s="4"/>
    </row>
    <row r="6" spans="1:31" s="20" customFormat="1" ht="47.45" customHeight="1">
      <c r="A6" s="130"/>
      <c r="B6" s="121" t="s">
        <v>26</v>
      </c>
      <c r="C6" s="122" t="s">
        <v>30</v>
      </c>
      <c r="D6" s="123" t="s">
        <v>31</v>
      </c>
      <c r="E6" s="124" t="s">
        <v>32</v>
      </c>
      <c r="F6" s="125" t="s">
        <v>33</v>
      </c>
      <c r="G6" s="122" t="s">
        <v>34</v>
      </c>
      <c r="H6" s="123" t="s">
        <v>35</v>
      </c>
      <c r="I6" s="124" t="s">
        <v>36</v>
      </c>
      <c r="J6" s="125" t="s">
        <v>37</v>
      </c>
      <c r="K6" s="122" t="s">
        <v>38</v>
      </c>
      <c r="L6" s="123" t="s">
        <v>39</v>
      </c>
      <c r="M6" s="124" t="s">
        <v>40</v>
      </c>
      <c r="N6" s="125" t="s">
        <v>41</v>
      </c>
      <c r="O6" s="122" t="s">
        <v>42</v>
      </c>
      <c r="P6" s="123" t="s">
        <v>43</v>
      </c>
      <c r="Q6" s="124" t="s">
        <v>44</v>
      </c>
      <c r="R6" s="125" t="s">
        <v>45</v>
      </c>
      <c r="S6" s="122" t="s">
        <v>46</v>
      </c>
      <c r="T6" s="123" t="s">
        <v>47</v>
      </c>
      <c r="U6" s="124" t="s">
        <v>48</v>
      </c>
      <c r="V6" s="125" t="s">
        <v>49</v>
      </c>
      <c r="W6" s="122" t="s">
        <v>50</v>
      </c>
      <c r="X6" s="123" t="s">
        <v>51</v>
      </c>
      <c r="Y6" s="124" t="s">
        <v>52</v>
      </c>
      <c r="Z6" s="126" t="s">
        <v>53</v>
      </c>
      <c r="AE6" s="21"/>
    </row>
    <row r="7" spans="1:31">
      <c r="A7" s="128"/>
      <c r="B7" s="86" t="s">
        <v>1</v>
      </c>
      <c r="C7" s="87">
        <v>3.6554289753331666E-4</v>
      </c>
      <c r="D7" s="88">
        <v>0.18552785835489988</v>
      </c>
      <c r="E7" s="89">
        <v>-5.30027751558678E-4</v>
      </c>
      <c r="F7" s="90">
        <v>0.17610322209583737</v>
      </c>
      <c r="G7" s="87">
        <v>3.3867957374365478E-3</v>
      </c>
      <c r="H7" s="88">
        <v>0.2027302073288865</v>
      </c>
      <c r="I7" s="89">
        <v>1.4152857116733577E-3</v>
      </c>
      <c r="J7" s="90">
        <v>0.2128219251389504</v>
      </c>
      <c r="K7" s="87">
        <v>1.8322486338469071E-4</v>
      </c>
      <c r="L7" s="88">
        <v>0.19987095164680546</v>
      </c>
      <c r="M7" s="89">
        <v>1.7589796752825917E-3</v>
      </c>
      <c r="N7" s="90">
        <v>0.20227437244018187</v>
      </c>
      <c r="O7" s="87">
        <v>4.6030671114586616E-4</v>
      </c>
      <c r="P7" s="88">
        <v>0.20207809970548499</v>
      </c>
      <c r="Q7" s="89">
        <v>-2.1381170427653209E-3</v>
      </c>
      <c r="R7" s="90">
        <v>0.20073302480343394</v>
      </c>
      <c r="S7" s="87">
        <v>2.576678624637012E-3</v>
      </c>
      <c r="T7" s="88">
        <v>0.20973844187904553</v>
      </c>
      <c r="U7" s="89">
        <v>3.8059307962400935E-4</v>
      </c>
      <c r="V7" s="90">
        <v>0.20866543507754656</v>
      </c>
      <c r="W7" s="87">
        <v>-9.3426213259325186E-4</v>
      </c>
      <c r="X7" s="88">
        <v>0.20341389525377043</v>
      </c>
      <c r="Y7" s="89">
        <v>1.6151408825462238E-3</v>
      </c>
      <c r="Z7" s="91">
        <v>0.20093518123606768</v>
      </c>
      <c r="AE7" s="2"/>
    </row>
    <row r="8" spans="1:31" ht="45">
      <c r="A8" s="128"/>
      <c r="B8" s="92" t="s">
        <v>908</v>
      </c>
      <c r="C8" s="87">
        <v>-4.4486575301166519E-4</v>
      </c>
      <c r="D8" s="88">
        <v>5.0231658713331441E-2</v>
      </c>
      <c r="E8" s="89">
        <v>1.5391687815605282E-4</v>
      </c>
      <c r="F8" s="90">
        <v>5.0542746155046912E-2</v>
      </c>
      <c r="G8" s="87">
        <v>-3.5763609445959291E-4</v>
      </c>
      <c r="H8" s="88">
        <v>4.842158430987667E-2</v>
      </c>
      <c r="I8" s="89">
        <v>-1.0970037905529411E-3</v>
      </c>
      <c r="J8" s="90">
        <v>4.5449564901861937E-2</v>
      </c>
      <c r="K8" s="87">
        <v>-6.9337891229887558E-4</v>
      </c>
      <c r="L8" s="88">
        <v>4.5108177487532208E-2</v>
      </c>
      <c r="M8" s="89">
        <v>4.6290720145337589E-7</v>
      </c>
      <c r="N8" s="90">
        <v>4.5131787194106911E-2</v>
      </c>
      <c r="O8" s="87">
        <v>7.1779686950825732E-4</v>
      </c>
      <c r="P8" s="88">
        <v>4.1411940104284735E-2</v>
      </c>
      <c r="Q8" s="89">
        <v>4.3287932288512196E-4</v>
      </c>
      <c r="R8" s="90">
        <v>4.1052424194505686E-2</v>
      </c>
      <c r="S8" s="87">
        <v>-1.3240585159086008E-4</v>
      </c>
      <c r="T8" s="88">
        <v>4.0329837269327824E-2</v>
      </c>
      <c r="U8" s="89">
        <v>3.9559813660042042E-4</v>
      </c>
      <c r="V8" s="90">
        <v>4.0395420231637773E-2</v>
      </c>
      <c r="W8" s="87">
        <v>1.2916043114340595E-3</v>
      </c>
      <c r="X8" s="88">
        <v>4.1057140768383175E-2</v>
      </c>
      <c r="Y8" s="89">
        <v>3.5390774272333475E-4</v>
      </c>
      <c r="Z8" s="91">
        <v>4.1224201038105812E-2</v>
      </c>
      <c r="AE8" s="2"/>
    </row>
    <row r="9" spans="1:31">
      <c r="A9" s="128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8"/>
      <c r="B10" s="93" t="s">
        <v>3</v>
      </c>
      <c r="C10" s="87">
        <v>9.145220661854926E-6</v>
      </c>
      <c r="D10" s="88">
        <v>1.0006213436763087E-3</v>
      </c>
      <c r="E10" s="89">
        <v>-7.6330884462736353E-6</v>
      </c>
      <c r="F10" s="90">
        <v>9.3316687800495089E-4</v>
      </c>
      <c r="G10" s="87">
        <v>1.0699586191070009E-6</v>
      </c>
      <c r="H10" s="88">
        <v>8.0425340095981179E-4</v>
      </c>
      <c r="I10" s="89">
        <v>1.4836226852627429E-5</v>
      </c>
      <c r="J10" s="90">
        <v>7.0643642255093094E-4</v>
      </c>
      <c r="K10" s="87">
        <v>-5.7598861599897696E-7</v>
      </c>
      <c r="L10" s="88">
        <v>6.9951325376120955E-4</v>
      </c>
      <c r="M10" s="89">
        <v>2.1784989332848988E-5</v>
      </c>
      <c r="N10" s="90">
        <v>1.0289334946419651E-3</v>
      </c>
      <c r="O10" s="87">
        <v>1.0287898048280576E-4</v>
      </c>
      <c r="P10" s="88">
        <v>1.1415613526652092E-3</v>
      </c>
      <c r="Q10" s="89">
        <v>-2.9810075747260228E-5</v>
      </c>
      <c r="R10" s="90">
        <v>1.1704559177598646E-3</v>
      </c>
      <c r="S10" s="87">
        <v>2.1063757689475013E-5</v>
      </c>
      <c r="T10" s="88">
        <v>1.0634162400031263E-3</v>
      </c>
      <c r="U10" s="89">
        <v>6.5756074766775508E-6</v>
      </c>
      <c r="V10" s="90">
        <v>1.1038403892973665E-3</v>
      </c>
      <c r="W10" s="87">
        <v>-1.3560533976896139E-5</v>
      </c>
      <c r="X10" s="88">
        <v>1.0057240201179706E-3</v>
      </c>
      <c r="Y10" s="89">
        <v>5.9251483767420987E-6</v>
      </c>
      <c r="Z10" s="91">
        <v>9.0520473068897206E-4</v>
      </c>
      <c r="AE10" s="2"/>
    </row>
    <row r="11" spans="1:31">
      <c r="A11" s="128"/>
      <c r="B11" s="93" t="s">
        <v>4</v>
      </c>
      <c r="C11" s="87">
        <v>5.8098436022604766E-4</v>
      </c>
      <c r="D11" s="88">
        <v>0.13983585204193028</v>
      </c>
      <c r="E11" s="89">
        <v>4.757679462205308E-5</v>
      </c>
      <c r="F11" s="90">
        <v>0.13531392011584661</v>
      </c>
      <c r="G11" s="87">
        <v>2.5928074167381543E-3</v>
      </c>
      <c r="H11" s="88">
        <v>0.12765711057872131</v>
      </c>
      <c r="I11" s="89">
        <v>1.722012844659448E-4</v>
      </c>
      <c r="J11" s="90">
        <v>0.12933800194437384</v>
      </c>
      <c r="K11" s="87">
        <v>6.3865443418437736E-4</v>
      </c>
      <c r="L11" s="88">
        <v>0.12737075596610176</v>
      </c>
      <c r="M11" s="89">
        <v>2.8419659715919559E-4</v>
      </c>
      <c r="N11" s="90">
        <v>0.12639273804672096</v>
      </c>
      <c r="O11" s="87">
        <v>1.7736606697549802E-3</v>
      </c>
      <c r="P11" s="88">
        <v>0.1154116262462573</v>
      </c>
      <c r="Q11" s="89">
        <v>7.5102199710470711E-4</v>
      </c>
      <c r="R11" s="90">
        <v>0.1118933516128774</v>
      </c>
      <c r="S11" s="87">
        <v>1.4805727858045097E-3</v>
      </c>
      <c r="T11" s="88">
        <v>0.10224957697967454</v>
      </c>
      <c r="U11" s="89">
        <v>-1.8173767449544407E-4</v>
      </c>
      <c r="V11" s="90">
        <v>9.8177972768672933E-2</v>
      </c>
      <c r="W11" s="87">
        <v>3.8780984208757982E-6</v>
      </c>
      <c r="X11" s="88">
        <v>9.6543929482394486E-2</v>
      </c>
      <c r="Y11" s="89">
        <v>6.6923303556706924E-4</v>
      </c>
      <c r="Z11" s="91">
        <v>9.5794127840933024E-2</v>
      </c>
      <c r="AE11" s="2"/>
    </row>
    <row r="12" spans="1:31">
      <c r="A12" s="128"/>
      <c r="B12" s="93" t="s">
        <v>5</v>
      </c>
      <c r="C12" s="87">
        <v>1.5670016271413718E-5</v>
      </c>
      <c r="D12" s="88">
        <v>9.7377876464484099E-3</v>
      </c>
      <c r="E12" s="89">
        <v>6.2955653832684361E-5</v>
      </c>
      <c r="F12" s="90">
        <v>9.7975267452650432E-3</v>
      </c>
      <c r="G12" s="87">
        <v>1.7624785826272509E-4</v>
      </c>
      <c r="H12" s="88">
        <v>9.0330347587830161E-3</v>
      </c>
      <c r="I12" s="89">
        <v>-1.7899224773719293E-5</v>
      </c>
      <c r="J12" s="90">
        <v>9.3172879795396096E-3</v>
      </c>
      <c r="K12" s="87">
        <v>1.3614729375876584E-5</v>
      </c>
      <c r="L12" s="88">
        <v>1.0440679423929733E-2</v>
      </c>
      <c r="M12" s="89">
        <v>-1.0683150161085829E-6</v>
      </c>
      <c r="N12" s="90">
        <v>1.0086943098702559E-2</v>
      </c>
      <c r="O12" s="87">
        <v>1.0409046283017024E-4</v>
      </c>
      <c r="P12" s="88">
        <v>1.0032141090745109E-2</v>
      </c>
      <c r="Q12" s="89">
        <v>1.4511533226492445E-4</v>
      </c>
      <c r="R12" s="90">
        <v>9.8447847814554061E-3</v>
      </c>
      <c r="S12" s="87">
        <v>1.4782571020609209E-6</v>
      </c>
      <c r="T12" s="88">
        <v>9.9713081435850882E-3</v>
      </c>
      <c r="U12" s="89">
        <v>5.7059836023424598E-5</v>
      </c>
      <c r="V12" s="90">
        <v>9.9997935138916912E-3</v>
      </c>
      <c r="W12" s="87">
        <v>9.0460938483516876E-5</v>
      </c>
      <c r="X12" s="88">
        <v>9.9347917947926485E-3</v>
      </c>
      <c r="Y12" s="89">
        <v>7.1258348392729028E-5</v>
      </c>
      <c r="Z12" s="91">
        <v>1.0050515013354079E-2</v>
      </c>
      <c r="AE12" s="2"/>
    </row>
    <row r="13" spans="1:31">
      <c r="A13" s="128"/>
      <c r="B13" s="93" t="s">
        <v>6</v>
      </c>
      <c r="C13" s="87">
        <v>-3.0234385958314513E-3</v>
      </c>
      <c r="D13" s="88">
        <v>0.28559763783009945</v>
      </c>
      <c r="E13" s="89">
        <v>1.6343006781977556E-2</v>
      </c>
      <c r="F13" s="90">
        <v>0.29848123973185686</v>
      </c>
      <c r="G13" s="87">
        <v>1.0512882876798812E-2</v>
      </c>
      <c r="H13" s="88">
        <v>0.30053916096265904</v>
      </c>
      <c r="I13" s="89">
        <v>-1.020085330963626E-2</v>
      </c>
      <c r="J13" s="90">
        <v>0.29936189486577458</v>
      </c>
      <c r="K13" s="87">
        <v>3.3763295039745777E-3</v>
      </c>
      <c r="L13" s="88">
        <v>0.30098772571927579</v>
      </c>
      <c r="M13" s="89">
        <v>-3.6725106264383009E-3</v>
      </c>
      <c r="N13" s="90">
        <v>0.28442040978152838</v>
      </c>
      <c r="O13" s="87">
        <v>6.6779764803086223E-3</v>
      </c>
      <c r="P13" s="88">
        <v>0.28613797992779616</v>
      </c>
      <c r="Q13" s="89">
        <v>1.0236142535113197E-2</v>
      </c>
      <c r="R13" s="90">
        <v>0.2840342589450453</v>
      </c>
      <c r="S13" s="87">
        <v>5.4979657527186882E-3</v>
      </c>
      <c r="T13" s="88">
        <v>0.28171170510796811</v>
      </c>
      <c r="U13" s="89">
        <v>1.1188810181546912E-2</v>
      </c>
      <c r="V13" s="90">
        <v>0.28308424081819128</v>
      </c>
      <c r="W13" s="87">
        <v>1.4807869459562528E-2</v>
      </c>
      <c r="X13" s="88">
        <v>0.29368907363609997</v>
      </c>
      <c r="Y13" s="89">
        <v>1.544470834885844E-2</v>
      </c>
      <c r="Z13" s="91">
        <v>0.30405542728327267</v>
      </c>
      <c r="AE13" s="2"/>
    </row>
    <row r="14" spans="1:31">
      <c r="A14" s="128"/>
      <c r="B14" s="93" t="s">
        <v>62</v>
      </c>
      <c r="C14" s="87">
        <v>-1.1478937673414253E-3</v>
      </c>
      <c r="D14" s="88">
        <v>0.18529916556756734</v>
      </c>
      <c r="E14" s="89">
        <v>3.7613631214950469E-3</v>
      </c>
      <c r="F14" s="90">
        <v>0.17632011020424826</v>
      </c>
      <c r="G14" s="87">
        <v>9.113762121178072E-3</v>
      </c>
      <c r="H14" s="88">
        <v>0.17414709657222627</v>
      </c>
      <c r="I14" s="89">
        <v>-2.7560672161792144E-3</v>
      </c>
      <c r="J14" s="90">
        <v>0.17698528625392404</v>
      </c>
      <c r="K14" s="87">
        <v>3.5262662889261479E-3</v>
      </c>
      <c r="L14" s="88">
        <v>0.17612208610457758</v>
      </c>
      <c r="M14" s="89">
        <v>2.5861467307553981E-3</v>
      </c>
      <c r="N14" s="90">
        <v>0.18211092941161949</v>
      </c>
      <c r="O14" s="87">
        <v>4.4453011189812992E-3</v>
      </c>
      <c r="P14" s="88">
        <v>0.1853712014303284</v>
      </c>
      <c r="Q14" s="89">
        <v>5.3643637551732811E-4</v>
      </c>
      <c r="R14" s="90">
        <v>0.1974593494276651</v>
      </c>
      <c r="S14" s="87">
        <v>7.313913084703352E-3</v>
      </c>
      <c r="T14" s="88">
        <v>0.20024251684733635</v>
      </c>
      <c r="U14" s="89">
        <v>-3.9768911906576665E-3</v>
      </c>
      <c r="V14" s="90">
        <v>0.20018740529548992</v>
      </c>
      <c r="W14" s="87">
        <v>1.6480079155571663E-3</v>
      </c>
      <c r="X14" s="88">
        <v>0.19417423451231489</v>
      </c>
      <c r="Y14" s="89">
        <v>-3.2594175242187939E-3</v>
      </c>
      <c r="Z14" s="91">
        <v>0.18966277093619721</v>
      </c>
      <c r="AE14" s="2"/>
    </row>
    <row r="15" spans="1:31">
      <c r="A15" s="128"/>
      <c r="B15" s="93" t="s">
        <v>7</v>
      </c>
      <c r="C15" s="87">
        <v>-6.6103872976530095E-5</v>
      </c>
      <c r="D15" s="88">
        <v>1.6542436091899714E-2</v>
      </c>
      <c r="E15" s="89">
        <v>3.782159401927532E-5</v>
      </c>
      <c r="F15" s="90">
        <v>1.1271800818009933E-2</v>
      </c>
      <c r="G15" s="87">
        <v>3.0272171958573989E-4</v>
      </c>
      <c r="H15" s="88">
        <v>9.6041369385510486E-3</v>
      </c>
      <c r="I15" s="89">
        <v>2.3749575530865894E-4</v>
      </c>
      <c r="J15" s="90">
        <v>1.0117243895918192E-2</v>
      </c>
      <c r="K15" s="87">
        <v>1.3100348265654982E-4</v>
      </c>
      <c r="L15" s="88">
        <v>1.0324474431607831E-2</v>
      </c>
      <c r="M15" s="89">
        <v>4.5885066089598953E-4</v>
      </c>
      <c r="N15" s="90">
        <v>1.0603763140538298E-2</v>
      </c>
      <c r="O15" s="87">
        <v>2.0773172400014408E-4</v>
      </c>
      <c r="P15" s="88">
        <v>1.0896828193743808E-2</v>
      </c>
      <c r="Q15" s="89">
        <v>-1.0050096386575739E-4</v>
      </c>
      <c r="R15" s="90">
        <v>1.0916153514330009E-2</v>
      </c>
      <c r="S15" s="87">
        <v>3.735092795392604E-4</v>
      </c>
      <c r="T15" s="88">
        <v>1.0996705601314894E-2</v>
      </c>
      <c r="U15" s="89">
        <v>-2.8237265813971934E-4</v>
      </c>
      <c r="V15" s="90">
        <v>1.0597922621510523E-2</v>
      </c>
      <c r="W15" s="87">
        <v>-1.3240190317950152E-4</v>
      </c>
      <c r="X15" s="88">
        <v>1.0300585047466126E-2</v>
      </c>
      <c r="Y15" s="89">
        <v>1.187580966096606E-5</v>
      </c>
      <c r="Z15" s="91">
        <v>9.9143123516067556E-3</v>
      </c>
      <c r="AE15" s="2"/>
    </row>
    <row r="16" spans="1:31">
      <c r="A16" s="128"/>
      <c r="B16" s="93" t="s">
        <v>8</v>
      </c>
      <c r="C16" s="87">
        <v>-6.736482958187329E-5</v>
      </c>
      <c r="D16" s="88">
        <v>1.9877021361534897E-2</v>
      </c>
      <c r="E16" s="89">
        <v>-2.5221194286755315E-4</v>
      </c>
      <c r="F16" s="90">
        <v>3.0346137581872153E-2</v>
      </c>
      <c r="G16" s="87">
        <v>1.5252819600796762E-3</v>
      </c>
      <c r="H16" s="88">
        <v>3.1306603606623414E-2</v>
      </c>
      <c r="I16" s="89">
        <v>7.1702854678085766E-4</v>
      </c>
      <c r="J16" s="90">
        <v>3.2939245406152923E-2</v>
      </c>
      <c r="K16" s="87">
        <v>3.4116773895056504E-4</v>
      </c>
      <c r="L16" s="88">
        <v>3.7496335512488252E-2</v>
      </c>
      <c r="M16" s="89">
        <v>4.9637507351427308E-4</v>
      </c>
      <c r="N16" s="90">
        <v>4.036091775627805E-2</v>
      </c>
      <c r="O16" s="87">
        <v>8.3698126183564842E-4</v>
      </c>
      <c r="P16" s="88">
        <v>4.6078030319964922E-2</v>
      </c>
      <c r="Q16" s="89">
        <v>-1.2333875055359539E-4</v>
      </c>
      <c r="R16" s="90">
        <v>4.9559691299928106E-2</v>
      </c>
      <c r="S16" s="87">
        <v>1.0729578935446699E-3</v>
      </c>
      <c r="T16" s="88">
        <v>4.8920099352187003E-2</v>
      </c>
      <c r="U16" s="89">
        <v>-5.7713881127271376E-4</v>
      </c>
      <c r="V16" s="90">
        <v>4.9163517613185818E-2</v>
      </c>
      <c r="W16" s="87">
        <v>-1.3952916143223663E-3</v>
      </c>
      <c r="X16" s="88">
        <v>4.8395865496449739E-2</v>
      </c>
      <c r="Y16" s="89">
        <v>2.6256358684023071E-4</v>
      </c>
      <c r="Z16" s="91">
        <v>4.8901052965429723E-2</v>
      </c>
      <c r="AE16" s="2"/>
    </row>
    <row r="17" spans="1:31">
      <c r="A17" s="128"/>
      <c r="B17" s="93" t="s">
        <v>9</v>
      </c>
      <c r="C17" s="87">
        <v>-1.4516401968928783E-6</v>
      </c>
      <c r="D17" s="88">
        <v>3.4371556328410375E-5</v>
      </c>
      <c r="E17" s="89">
        <v>3.2788589965156258E-7</v>
      </c>
      <c r="F17" s="90">
        <v>3.5938472141812911E-5</v>
      </c>
      <c r="G17" s="87">
        <v>8.6938020645041544E-6</v>
      </c>
      <c r="H17" s="88">
        <v>5.5421851536500021E-5</v>
      </c>
      <c r="I17" s="89">
        <v>-4.8588106755009029E-6</v>
      </c>
      <c r="J17" s="90">
        <v>6.1715675821374287E-5</v>
      </c>
      <c r="K17" s="87">
        <v>-6.2824437300094455E-7</v>
      </c>
      <c r="L17" s="88">
        <v>5.907353250811434E-5</v>
      </c>
      <c r="M17" s="89">
        <v>5.7244144726689449E-6</v>
      </c>
      <c r="N17" s="90">
        <v>6.0837481688406427E-5</v>
      </c>
      <c r="O17" s="87">
        <v>1.142612166619055E-5</v>
      </c>
      <c r="P17" s="88">
        <v>7.8826530632991113E-5</v>
      </c>
      <c r="Q17" s="89">
        <v>9.4561385885947702E-6</v>
      </c>
      <c r="R17" s="90">
        <v>9.1814615444278113E-5</v>
      </c>
      <c r="S17" s="87">
        <v>1.4095513329291244E-5</v>
      </c>
      <c r="T17" s="88">
        <v>1.0039518418337607E-4</v>
      </c>
      <c r="U17" s="89">
        <v>2.2059316680274031E-5</v>
      </c>
      <c r="V17" s="90">
        <v>1.4664440280644472E-4</v>
      </c>
      <c r="W17" s="87">
        <v>3.8543015736433905E-5</v>
      </c>
      <c r="X17" s="88">
        <v>1.7215162048313484E-4</v>
      </c>
      <c r="Y17" s="89">
        <v>8.2362953969846716E-5</v>
      </c>
      <c r="Z17" s="91">
        <v>2.6231662252836438E-4</v>
      </c>
      <c r="AE17" s="2"/>
    </row>
    <row r="18" spans="1:31">
      <c r="A18" s="128"/>
      <c r="B18" s="93" t="s">
        <v>10</v>
      </c>
      <c r="C18" s="87">
        <v>2.1795217523032178E-3</v>
      </c>
      <c r="D18" s="88">
        <v>1.5624559603880282E-2</v>
      </c>
      <c r="E18" s="89">
        <v>1.0260426327531536E-2</v>
      </c>
      <c r="F18" s="90">
        <v>2.0658402130084002E-2</v>
      </c>
      <c r="G18" s="87">
        <v>4.7704646399173035E-3</v>
      </c>
      <c r="H18" s="88">
        <v>1.2528339432969901E-2</v>
      </c>
      <c r="I18" s="89">
        <v>-1.1820029535519456E-2</v>
      </c>
      <c r="J18" s="90">
        <v>-1.0557421853024421E-4</v>
      </c>
      <c r="K18" s="87">
        <v>8.8023285645240368E-3</v>
      </c>
      <c r="L18" s="88">
        <v>3.7489480257691752E-3</v>
      </c>
      <c r="M18" s="89">
        <v>6.4565526391322861E-3</v>
      </c>
      <c r="N18" s="90">
        <v>4.0780608913478442E-3</v>
      </c>
      <c r="O18" s="87">
        <v>4.5183300835620631E-4</v>
      </c>
      <c r="P18" s="88">
        <v>5.4334215954906671E-3</v>
      </c>
      <c r="Q18" s="89">
        <v>6.357985711312626E-3</v>
      </c>
      <c r="R18" s="90">
        <v>-2.2096407609804008E-3</v>
      </c>
      <c r="S18" s="87">
        <v>1.9509404780624698E-3</v>
      </c>
      <c r="T18" s="88">
        <v>-3.2147285041002159E-4</v>
      </c>
      <c r="U18" s="89">
        <v>-2.7717445120997489E-3</v>
      </c>
      <c r="V18" s="90">
        <v>4.3118875579343336E-3</v>
      </c>
      <c r="W18" s="87">
        <v>1.3181835147405785E-2</v>
      </c>
      <c r="X18" s="88">
        <v>9.6798180424478922E-3</v>
      </c>
      <c r="Y18" s="89">
        <v>-5.6120602795209249E-3</v>
      </c>
      <c r="Z18" s="91">
        <v>1.0500544733768356E-2</v>
      </c>
      <c r="AE18" s="2"/>
    </row>
    <row r="19" spans="1:31">
      <c r="A19" s="128"/>
      <c r="B19" s="93" t="s">
        <v>11</v>
      </c>
      <c r="C19" s="87">
        <v>-4.677281427315308E-4</v>
      </c>
      <c r="D19" s="88">
        <v>3.2458187426150548E-4</v>
      </c>
      <c r="E19" s="89">
        <v>2.7511392953855811E-4</v>
      </c>
      <c r="F19" s="90">
        <v>3.5883266036082609E-4</v>
      </c>
      <c r="G19" s="87">
        <v>2.5193136057138382E-5</v>
      </c>
      <c r="H19" s="88">
        <v>5.7583269928289404E-4</v>
      </c>
      <c r="I19" s="89">
        <v>5.8136087505386862E-5</v>
      </c>
      <c r="J19" s="90">
        <v>6.3699971548827146E-4</v>
      </c>
      <c r="K19" s="87">
        <v>4.4494807811319984E-5</v>
      </c>
      <c r="L19" s="88">
        <v>2.6982144554893775E-4</v>
      </c>
      <c r="M19" s="89">
        <v>-1.5837139799183589E-4</v>
      </c>
      <c r="N19" s="90">
        <v>3.7969832651087127E-4</v>
      </c>
      <c r="O19" s="87">
        <v>4.449415621956465E-4</v>
      </c>
      <c r="P19" s="88">
        <v>5.4372636004872458E-4</v>
      </c>
      <c r="Q19" s="89">
        <v>3.138956154235774E-4</v>
      </c>
      <c r="R19" s="90">
        <v>2.6904742407503866E-4</v>
      </c>
      <c r="S19" s="87">
        <v>2.1869512547126096E-4</v>
      </c>
      <c r="T19" s="88">
        <v>4.2082503799670479E-4</v>
      </c>
      <c r="U19" s="89">
        <v>1.6212688382433857E-4</v>
      </c>
      <c r="V19" s="90">
        <v>7.8803890710378371E-4</v>
      </c>
      <c r="W19" s="87">
        <v>3.1088571426817911E-4</v>
      </c>
      <c r="X19" s="88">
        <v>7.7412064332237052E-4</v>
      </c>
      <c r="Y19" s="89">
        <v>2.6060279588706E-4</v>
      </c>
      <c r="Z19" s="91">
        <v>4.8860194918267871E-4</v>
      </c>
    </row>
    <row r="20" spans="1:31">
      <c r="A20" s="128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6.5273114787188833E-6</v>
      </c>
      <c r="P20" s="88">
        <v>1.0164833817222312E-4</v>
      </c>
      <c r="Q20" s="89">
        <v>-9.4501780458459806E-7</v>
      </c>
      <c r="R20" s="90">
        <v>2.8335471361547198E-4</v>
      </c>
      <c r="S20" s="87">
        <v>8.1295997142424061E-6</v>
      </c>
      <c r="T20" s="88">
        <v>2.8245426230813449E-4</v>
      </c>
      <c r="U20" s="89">
        <v>-9.2249994413165758E-6</v>
      </c>
      <c r="V20" s="90">
        <v>2.8650760493638606E-4</v>
      </c>
      <c r="W20" s="87">
        <v>-9.1288377996069687E-6</v>
      </c>
      <c r="X20" s="88">
        <v>2.4429241589334847E-4</v>
      </c>
      <c r="Y20" s="89">
        <v>5.7503335559115299E-6</v>
      </c>
      <c r="Z20" s="91">
        <v>2.3076727444637044E-4</v>
      </c>
    </row>
    <row r="21" spans="1:31">
      <c r="A21" s="128"/>
      <c r="B21" s="93" t="s">
        <v>13</v>
      </c>
      <c r="C21" s="87">
        <v>1.0026758976001771E-3</v>
      </c>
      <c r="D21" s="88">
        <v>8.7058254292718032E-2</v>
      </c>
      <c r="E21" s="89">
        <v>2.8992786019464803E-4</v>
      </c>
      <c r="F21" s="90">
        <v>8.6871564573877694E-2</v>
      </c>
      <c r="G21" s="87">
        <v>1.4038856410601925E-3</v>
      </c>
      <c r="H21" s="88">
        <v>8.0081374212975662E-2</v>
      </c>
      <c r="I21" s="89">
        <v>4.3998209569915433E-4</v>
      </c>
      <c r="J21" s="90">
        <v>7.7467178038396159E-2</v>
      </c>
      <c r="K21" s="87">
        <v>1.6713157119299589E-4</v>
      </c>
      <c r="L21" s="88">
        <v>8.2663537268991644E-2</v>
      </c>
      <c r="M21" s="89">
        <v>3.4893786663551331E-4</v>
      </c>
      <c r="N21" s="90">
        <v>8.867344061932797E-2</v>
      </c>
      <c r="O21" s="87">
        <v>8.458807286026767E-4</v>
      </c>
      <c r="P21" s="88">
        <v>9.1411468998776432E-2</v>
      </c>
      <c r="Q21" s="89">
        <v>2.256567791157291E-4</v>
      </c>
      <c r="R21" s="90">
        <v>9.1317481871301773E-2</v>
      </c>
      <c r="S21" s="87">
        <v>1.0708587215918117E-3</v>
      </c>
      <c r="T21" s="88">
        <v>9.0164469848539264E-2</v>
      </c>
      <c r="U21" s="89">
        <v>4.4485906344542446E-4</v>
      </c>
      <c r="V21" s="90">
        <v>8.9100361624310467E-2</v>
      </c>
      <c r="W21" s="87">
        <v>4.0944700268141451E-4</v>
      </c>
      <c r="X21" s="88">
        <v>8.7020566142470057E-2</v>
      </c>
      <c r="Y21" s="89">
        <v>5.8072996684706887E-4</v>
      </c>
      <c r="Z21" s="91">
        <v>8.3821273735481094E-2</v>
      </c>
    </row>
    <row r="22" spans="1:31">
      <c r="A22" s="128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8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8"/>
      <c r="B24" s="93" t="s">
        <v>16</v>
      </c>
      <c r="C24" s="87">
        <v>5.2420470753403681E-6</v>
      </c>
      <c r="D24" s="88">
        <v>3.3081937214239116E-3</v>
      </c>
      <c r="E24" s="89">
        <v>2.2961356054442233E-6</v>
      </c>
      <c r="F24" s="90">
        <v>2.9653918375477017E-3</v>
      </c>
      <c r="G24" s="87">
        <v>1.0690276837895011E-4</v>
      </c>
      <c r="H24" s="88">
        <v>2.560613708327452E-3</v>
      </c>
      <c r="I24" s="89">
        <v>1.1288405231662556E-5</v>
      </c>
      <c r="J24" s="90">
        <v>4.9263926075610162E-3</v>
      </c>
      <c r="K24" s="87">
        <v>1.4170227533203616E-5</v>
      </c>
      <c r="L24" s="88">
        <v>4.8575170927260001E-3</v>
      </c>
      <c r="M24" s="89">
        <v>1.2144210159627122E-5</v>
      </c>
      <c r="N24" s="90">
        <v>4.4163597239051024E-3</v>
      </c>
      <c r="O24" s="87">
        <v>1.1187268632491992E-5</v>
      </c>
      <c r="P24" s="88">
        <v>3.8799602244242917E-3</v>
      </c>
      <c r="Q24" s="89">
        <v>-1.7530737097126815E-6</v>
      </c>
      <c r="R24" s="90">
        <v>3.5902175432263165E-3</v>
      </c>
      <c r="S24" s="87">
        <v>-5.7368765762578731E-5</v>
      </c>
      <c r="T24" s="88">
        <v>4.1327850357718975E-3</v>
      </c>
      <c r="U24" s="89">
        <v>1.881713897524638E-5</v>
      </c>
      <c r="V24" s="90">
        <v>3.988978449830074E-3</v>
      </c>
      <c r="W24" s="87">
        <v>5.8520450605217211E-6</v>
      </c>
      <c r="X24" s="88">
        <v>3.5931606182184558E-3</v>
      </c>
      <c r="Y24" s="89">
        <v>2.1680687630770296E-5</v>
      </c>
      <c r="Z24" s="91">
        <v>3.2575400657914922E-3</v>
      </c>
    </row>
    <row r="25" spans="1:31">
      <c r="A25" s="128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1.409218282659182E-6</v>
      </c>
      <c r="H25" s="88">
        <v>-4.4770362379756858E-5</v>
      </c>
      <c r="I25" s="89">
        <v>9.4788381943941478E-7</v>
      </c>
      <c r="J25" s="90">
        <v>-2.3598627783386534E-5</v>
      </c>
      <c r="K25" s="87">
        <v>-4.221572264666599E-7</v>
      </c>
      <c r="L25" s="88">
        <v>-1.9596911623628027E-5</v>
      </c>
      <c r="M25" s="89">
        <v>5.2468490439779569E-7</v>
      </c>
      <c r="N25" s="90">
        <v>-1.9191407098646151E-5</v>
      </c>
      <c r="O25" s="87">
        <v>1.8400022027686708E-7</v>
      </c>
      <c r="P25" s="88">
        <v>-8.4604188158584506E-6</v>
      </c>
      <c r="Q25" s="89">
        <v>-1.523672879575041E-6</v>
      </c>
      <c r="R25" s="90">
        <v>-5.7699036833503171E-6</v>
      </c>
      <c r="S25" s="87">
        <v>6.6477344533439261E-7</v>
      </c>
      <c r="T25" s="88">
        <v>-3.0639388317487546E-6</v>
      </c>
      <c r="U25" s="89">
        <v>7.725190988218313E-8</v>
      </c>
      <c r="V25" s="90">
        <v>2.0331236547882532E-6</v>
      </c>
      <c r="W25" s="87">
        <v>-7.361367388539675E-7</v>
      </c>
      <c r="X25" s="88">
        <v>6.5050537517501593E-7</v>
      </c>
      <c r="Y25" s="89">
        <v>6.2292883324944801E-8</v>
      </c>
      <c r="Z25" s="91">
        <v>-3.8377768542144874E-6</v>
      </c>
    </row>
    <row r="26" spans="1:31">
      <c r="A26" s="128"/>
      <c r="B26" s="94" t="s">
        <v>18</v>
      </c>
      <c r="C26" s="95">
        <v>-1.06006441E-3</v>
      </c>
      <c r="D26" s="96">
        <v>1</v>
      </c>
      <c r="E26" s="97">
        <v>3.0444860180000002E-2</v>
      </c>
      <c r="F26" s="98">
        <v>1</v>
      </c>
      <c r="G26" s="95">
        <v>3.3570482759999999E-2</v>
      </c>
      <c r="H26" s="96">
        <v>0.99999999999999967</v>
      </c>
      <c r="I26" s="97">
        <v>-2.2829509889999999E-2</v>
      </c>
      <c r="J26" s="98">
        <v>0.99999999999999967</v>
      </c>
      <c r="K26" s="95">
        <v>1.6543380909999999E-2</v>
      </c>
      <c r="L26" s="96">
        <v>1</v>
      </c>
      <c r="M26" s="97">
        <v>8.5987301099999993E-3</v>
      </c>
      <c r="N26" s="98">
        <v>1.0000000000000002</v>
      </c>
      <c r="O26" s="95">
        <v>1.7098704280000002E-2</v>
      </c>
      <c r="P26" s="96">
        <v>1.0000000000000002</v>
      </c>
      <c r="Q26" s="97">
        <v>1.6612601210000001E-2</v>
      </c>
      <c r="R26" s="98">
        <v>1.0000000000000002</v>
      </c>
      <c r="S26" s="95">
        <v>2.141174903E-2</v>
      </c>
      <c r="T26" s="96">
        <v>1</v>
      </c>
      <c r="U26" s="97">
        <v>4.8774666499999996E-3</v>
      </c>
      <c r="V26" s="98">
        <v>1.0000000000000002</v>
      </c>
      <c r="W26" s="95">
        <v>2.9303002490000001E-2</v>
      </c>
      <c r="X26" s="96">
        <v>0.99999999999999978</v>
      </c>
      <c r="Y26" s="97">
        <v>1.0514324130000001E-2</v>
      </c>
      <c r="Z26" s="99">
        <v>1</v>
      </c>
    </row>
    <row r="27" spans="1:31">
      <c r="A27" s="128"/>
      <c r="B27" s="100" t="s">
        <v>24</v>
      </c>
      <c r="C27" s="101">
        <v>-10743.631589999999</v>
      </c>
      <c r="D27" s="131"/>
      <c r="E27" s="102">
        <v>135273.26184999998</v>
      </c>
      <c r="F27" s="131"/>
      <c r="G27" s="101">
        <v>178875.05250999998</v>
      </c>
      <c r="H27" s="131"/>
      <c r="I27" s="102">
        <v>-151124.62243000002</v>
      </c>
      <c r="J27" s="131"/>
      <c r="K27" s="101">
        <v>110804.78447000001</v>
      </c>
      <c r="L27" s="131"/>
      <c r="M27" s="102">
        <v>62877.796610000005</v>
      </c>
      <c r="N27" s="131"/>
      <c r="O27" s="101">
        <v>140839.22438000003</v>
      </c>
      <c r="P27" s="131"/>
      <c r="Q27" s="102">
        <v>155677.17464999991</v>
      </c>
      <c r="R27" s="131"/>
      <c r="S27" s="101">
        <v>215053.36247000002</v>
      </c>
      <c r="T27" s="131"/>
      <c r="U27" s="102">
        <v>58912.56392999996</v>
      </c>
      <c r="V27" s="131"/>
      <c r="W27" s="101">
        <v>346537.25726000004</v>
      </c>
      <c r="X27" s="131"/>
      <c r="Y27" s="102">
        <v>135424.31698</v>
      </c>
      <c r="Z27" s="103"/>
    </row>
    <row r="28" spans="1:31">
      <c r="A28" s="128"/>
      <c r="B28" s="132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04"/>
    </row>
    <row r="29" spans="1:31">
      <c r="A29" s="128"/>
      <c r="B29" s="86" t="s">
        <v>19</v>
      </c>
      <c r="C29" s="105">
        <v>-3.9712486159251929E-3</v>
      </c>
      <c r="D29" s="106">
        <v>0.65579414037109562</v>
      </c>
      <c r="E29" s="107">
        <v>1.8097304527616955E-2</v>
      </c>
      <c r="F29" s="108">
        <v>0.65043787665041708</v>
      </c>
      <c r="G29" s="105">
        <v>1.0431559792139826E-2</v>
      </c>
      <c r="H29" s="106">
        <v>0.66383413975492034</v>
      </c>
      <c r="I29" s="107">
        <v>-9.4126184345071275E-3</v>
      </c>
      <c r="J29" s="108">
        <v>0.66870400253491036</v>
      </c>
      <c r="K29" s="105">
        <v>-2.6003117468570967E-3</v>
      </c>
      <c r="L29" s="106">
        <v>0.65840872566231567</v>
      </c>
      <c r="M29" s="107">
        <v>-5.5499321645462304E-3</v>
      </c>
      <c r="N29" s="108">
        <v>0.6419193461688818</v>
      </c>
      <c r="O29" s="105">
        <v>1.0044391699560808E-2</v>
      </c>
      <c r="P29" s="106">
        <v>0.63074572754597136</v>
      </c>
      <c r="Q29" s="107">
        <v>1.4384859483015175E-2</v>
      </c>
      <c r="R29" s="108">
        <v>0.62019990326845242</v>
      </c>
      <c r="S29" s="105">
        <v>7.4271848764183197E-3</v>
      </c>
      <c r="T29" s="106">
        <v>0.6288078158739937</v>
      </c>
      <c r="U29" s="107">
        <v>1.6002720281936136E-2</v>
      </c>
      <c r="V29" s="108">
        <v>0.63108616520282501</v>
      </c>
      <c r="W29" s="105">
        <v>2.1257763472975588E-2</v>
      </c>
      <c r="X29" s="106">
        <v>0.64400505324730972</v>
      </c>
      <c r="Y29" s="107">
        <v>1.7396920501710569E-2</v>
      </c>
      <c r="Z29" s="109">
        <v>0.65342828239605222</v>
      </c>
    </row>
    <row r="30" spans="1:31">
      <c r="A30" s="128"/>
      <c r="B30" s="93" t="s">
        <v>20</v>
      </c>
      <c r="C30" s="87">
        <v>2.911184205925189E-3</v>
      </c>
      <c r="D30" s="88">
        <v>0.34420585962890426</v>
      </c>
      <c r="E30" s="89">
        <v>1.2347555652383047E-2</v>
      </c>
      <c r="F30" s="90">
        <v>0.34956212334958298</v>
      </c>
      <c r="G30" s="87">
        <v>2.3138922967860191E-2</v>
      </c>
      <c r="H30" s="88">
        <v>0.33616586024507972</v>
      </c>
      <c r="I30" s="89">
        <v>-1.3416891455492885E-2</v>
      </c>
      <c r="J30" s="90">
        <v>0.33129599746508959</v>
      </c>
      <c r="K30" s="87">
        <v>1.914369265685709E-2</v>
      </c>
      <c r="L30" s="88">
        <v>0.34159127433768438</v>
      </c>
      <c r="M30" s="89">
        <v>1.4148662274546234E-2</v>
      </c>
      <c r="N30" s="90">
        <v>0.3580806538311182</v>
      </c>
      <c r="O30" s="87">
        <v>7.0543125804391872E-3</v>
      </c>
      <c r="P30" s="88">
        <v>0.36925427245402875</v>
      </c>
      <c r="Q30" s="89">
        <v>2.2277417269848257E-3</v>
      </c>
      <c r="R30" s="90">
        <v>0.37980009673154774</v>
      </c>
      <c r="S30" s="87">
        <v>1.3984564153581668E-2</v>
      </c>
      <c r="T30" s="88">
        <v>0.3711921841260063</v>
      </c>
      <c r="U30" s="89">
        <v>-1.1125253631936132E-2</v>
      </c>
      <c r="V30" s="90">
        <v>0.36891383479717504</v>
      </c>
      <c r="W30" s="87">
        <v>8.0452390170244158E-3</v>
      </c>
      <c r="X30" s="88">
        <v>0.35599494675269022</v>
      </c>
      <c r="Y30" s="89">
        <v>-6.8825963717105655E-3</v>
      </c>
      <c r="Z30" s="91">
        <v>0.34657171760394784</v>
      </c>
    </row>
    <row r="31" spans="1:31">
      <c r="A31" s="128"/>
      <c r="B31" s="94" t="s">
        <v>18</v>
      </c>
      <c r="C31" s="95">
        <v>-1.06006441E-3</v>
      </c>
      <c r="D31" s="96">
        <v>1</v>
      </c>
      <c r="E31" s="97">
        <v>3.0444860180000002E-2</v>
      </c>
      <c r="F31" s="98">
        <v>1</v>
      </c>
      <c r="G31" s="95">
        <v>3.3570482759999999E-2</v>
      </c>
      <c r="H31" s="96">
        <v>0.99999999999999967</v>
      </c>
      <c r="I31" s="97">
        <v>-2.2829509889999999E-2</v>
      </c>
      <c r="J31" s="98">
        <v>0.99999999999999967</v>
      </c>
      <c r="K31" s="95">
        <v>1.6543380909999999E-2</v>
      </c>
      <c r="L31" s="96">
        <v>1</v>
      </c>
      <c r="M31" s="97">
        <v>8.5987301099999993E-3</v>
      </c>
      <c r="N31" s="98">
        <v>1.0000000000000002</v>
      </c>
      <c r="O31" s="95">
        <v>1.7098704280000002E-2</v>
      </c>
      <c r="P31" s="96">
        <v>1.0000000000000002</v>
      </c>
      <c r="Q31" s="97">
        <v>1.6612601210000001E-2</v>
      </c>
      <c r="R31" s="98">
        <v>1.0000000000000002</v>
      </c>
      <c r="S31" s="95">
        <v>2.141174903E-2</v>
      </c>
      <c r="T31" s="96">
        <v>1</v>
      </c>
      <c r="U31" s="97">
        <v>4.8774666499999996E-3</v>
      </c>
      <c r="V31" s="98">
        <v>1.0000000000000002</v>
      </c>
      <c r="W31" s="95">
        <v>2.9303002490000001E-2</v>
      </c>
      <c r="X31" s="96">
        <v>0.99999999999999978</v>
      </c>
      <c r="Y31" s="97">
        <v>1.0514324130000001E-2</v>
      </c>
      <c r="Z31" s="99">
        <v>1</v>
      </c>
    </row>
    <row r="32" spans="1:31">
      <c r="A32" s="128"/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04"/>
    </row>
    <row r="33" spans="1:26">
      <c r="A33" s="128"/>
      <c r="B33" s="86" t="s">
        <v>21</v>
      </c>
      <c r="C33" s="105">
        <v>-2.770999919305797E-3</v>
      </c>
      <c r="D33" s="106">
        <v>0.86825541259249384</v>
      </c>
      <c r="E33" s="107">
        <v>2.6963947626399951E-2</v>
      </c>
      <c r="F33" s="108">
        <v>0.85727708635338506</v>
      </c>
      <c r="G33" s="105">
        <v>3.0213872124544489E-2</v>
      </c>
      <c r="H33" s="106">
        <v>0.86724216257542841</v>
      </c>
      <c r="I33" s="107">
        <v>-2.0529095746987861E-2</v>
      </c>
      <c r="J33" s="108">
        <v>0.87007067407831418</v>
      </c>
      <c r="K33" s="105">
        <v>1.4581354563616722E-2</v>
      </c>
      <c r="L33" s="106">
        <v>0.8591899627504217</v>
      </c>
      <c r="M33" s="107">
        <v>6.9738833025179622E-3</v>
      </c>
      <c r="N33" s="108">
        <v>0.85309357906847749</v>
      </c>
      <c r="O33" s="105">
        <v>1.5282848830258301E-2</v>
      </c>
      <c r="P33" s="106">
        <v>0.84345163726995631</v>
      </c>
      <c r="Q33" s="107">
        <v>1.3479433030573086E-2</v>
      </c>
      <c r="R33" s="108">
        <v>0.84444793519302797</v>
      </c>
      <c r="S33" s="105">
        <v>2.0914779966541442E-2</v>
      </c>
      <c r="T33" s="106">
        <v>0.8401316819672332</v>
      </c>
      <c r="U33" s="107">
        <v>4.7435118319377597E-3</v>
      </c>
      <c r="V33" s="108">
        <v>0.83970379010111984</v>
      </c>
      <c r="W33" s="105">
        <v>2.4955149380656495E-2</v>
      </c>
      <c r="X33" s="106">
        <v>0.84386666251976183</v>
      </c>
      <c r="Y33" s="107">
        <v>9.9217228645802468E-3</v>
      </c>
      <c r="Z33" s="109">
        <v>0.84278300558393804</v>
      </c>
    </row>
    <row r="34" spans="1:26">
      <c r="A34" s="128"/>
      <c r="B34" s="93" t="s">
        <v>22</v>
      </c>
      <c r="C34" s="87">
        <v>1.7109355093057844E-3</v>
      </c>
      <c r="D34" s="88">
        <v>0.13174458740750608</v>
      </c>
      <c r="E34" s="89">
        <v>3.4809125536000231E-3</v>
      </c>
      <c r="F34" s="90">
        <v>0.14272291364661491</v>
      </c>
      <c r="G34" s="87">
        <v>3.3566106354555331E-3</v>
      </c>
      <c r="H34" s="88">
        <v>0.1327578374245717</v>
      </c>
      <c r="I34" s="89">
        <v>-2.3004141430121475E-3</v>
      </c>
      <c r="J34" s="90">
        <v>0.12992932592168593</v>
      </c>
      <c r="K34" s="87">
        <v>1.962026346383271E-3</v>
      </c>
      <c r="L34" s="88">
        <v>0.14081003724957833</v>
      </c>
      <c r="M34" s="89">
        <v>1.6248468074820451E-3</v>
      </c>
      <c r="N34" s="90">
        <v>0.14690642093152242</v>
      </c>
      <c r="O34" s="87">
        <v>1.8158554497416991E-3</v>
      </c>
      <c r="P34" s="88">
        <v>0.15654836273004366</v>
      </c>
      <c r="Q34" s="89">
        <v>3.1331681794269086E-3</v>
      </c>
      <c r="R34" s="90">
        <v>0.15555206480697212</v>
      </c>
      <c r="S34" s="87">
        <v>4.9696906345854971E-4</v>
      </c>
      <c r="T34" s="88">
        <v>0.15986831803276666</v>
      </c>
      <c r="U34" s="89">
        <v>1.3395481806225421E-4</v>
      </c>
      <c r="V34" s="90">
        <v>0.16029620989888019</v>
      </c>
      <c r="W34" s="87">
        <v>4.3478531093435113E-3</v>
      </c>
      <c r="X34" s="88">
        <v>0.15613333748023819</v>
      </c>
      <c r="Y34" s="89">
        <v>5.9260126541975508E-4</v>
      </c>
      <c r="Z34" s="91">
        <v>0.15721699441606185</v>
      </c>
    </row>
    <row r="35" spans="1:26">
      <c r="A35" s="128"/>
      <c r="B35" s="114" t="s">
        <v>18</v>
      </c>
      <c r="C35" s="115">
        <v>-1.06006441E-3</v>
      </c>
      <c r="D35" s="116">
        <v>1</v>
      </c>
      <c r="E35" s="117">
        <v>3.0444860180000002E-2</v>
      </c>
      <c r="F35" s="118">
        <v>1</v>
      </c>
      <c r="G35" s="115">
        <v>3.3570482759999999E-2</v>
      </c>
      <c r="H35" s="116">
        <v>0.99999999999999967</v>
      </c>
      <c r="I35" s="117">
        <v>-2.2829509889999999E-2</v>
      </c>
      <c r="J35" s="118">
        <v>0.99999999999999967</v>
      </c>
      <c r="K35" s="115">
        <v>1.6543380909999999E-2</v>
      </c>
      <c r="L35" s="116">
        <v>1</v>
      </c>
      <c r="M35" s="117">
        <v>8.5987301099999993E-3</v>
      </c>
      <c r="N35" s="118">
        <v>1.0000000000000002</v>
      </c>
      <c r="O35" s="115">
        <v>1.7098704280000002E-2</v>
      </c>
      <c r="P35" s="116">
        <v>1.0000000000000002</v>
      </c>
      <c r="Q35" s="117">
        <v>1.6612601210000001E-2</v>
      </c>
      <c r="R35" s="118">
        <v>1.0000000000000002</v>
      </c>
      <c r="S35" s="115">
        <v>2.141174903E-2</v>
      </c>
      <c r="T35" s="116">
        <v>1</v>
      </c>
      <c r="U35" s="117">
        <v>4.8774666499999996E-3</v>
      </c>
      <c r="V35" s="118">
        <v>1.0000000000000002</v>
      </c>
      <c r="W35" s="115">
        <v>2.9303002490000001E-2</v>
      </c>
      <c r="X35" s="116">
        <v>0.99999999999999978</v>
      </c>
      <c r="Y35" s="117">
        <v>1.0514324130000001E-2</v>
      </c>
      <c r="Z35" s="127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8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34" t="s">
        <v>1411</v>
      </c>
      <c r="L37" s="134" t="s">
        <v>1411</v>
      </c>
      <c r="M37" s="134" t="s">
        <v>1411</v>
      </c>
      <c r="N37" s="134" t="s">
        <v>1411</v>
      </c>
      <c r="O37" s="134" t="s">
        <v>1411</v>
      </c>
      <c r="P37" s="134" t="s">
        <v>1411</v>
      </c>
      <c r="Q37" s="134" t="s">
        <v>1411</v>
      </c>
      <c r="R37" s="134" t="s">
        <v>1411</v>
      </c>
      <c r="S37" s="134" t="s">
        <v>1411</v>
      </c>
      <c r="T37" s="134" t="s">
        <v>1411</v>
      </c>
      <c r="U37" s="134" t="s">
        <v>1411</v>
      </c>
      <c r="V37" s="134" t="s">
        <v>1411</v>
      </c>
      <c r="W37" s="134" t="s">
        <v>1411</v>
      </c>
      <c r="X37" s="134" t="s">
        <v>1411</v>
      </c>
      <c r="Y37" s="134" t="s">
        <v>1411</v>
      </c>
      <c r="Z37" s="33"/>
    </row>
    <row r="38" spans="1:26">
      <c r="A38" s="128"/>
      <c r="B38" s="86" t="s">
        <v>1</v>
      </c>
      <c r="C38" s="87">
        <v>3.3643966142516135E-3</v>
      </c>
      <c r="D38" s="88">
        <v>0.1881204292598746</v>
      </c>
      <c r="E38" s="89">
        <v>6.7374858007862729E-3</v>
      </c>
      <c r="F38" s="90">
        <v>0.20227437244018187</v>
      </c>
      <c r="G38" s="87">
        <v>8.4107131679494376E-3</v>
      </c>
      <c r="H38" s="88">
        <v>0.20370598470703657</v>
      </c>
      <c r="I38" s="89">
        <v>1.0337144850855139E-2</v>
      </c>
      <c r="J38" s="91">
        <v>0.20397692148507587</v>
      </c>
      <c r="K38" s="134" t="s">
        <v>1411</v>
      </c>
      <c r="L38" s="134" t="s">
        <v>1411</v>
      </c>
      <c r="M38" s="134" t="s">
        <v>1411</v>
      </c>
      <c r="N38" s="134" t="s">
        <v>1411</v>
      </c>
      <c r="O38" s="134" t="s">
        <v>1411</v>
      </c>
      <c r="P38" s="134" t="s">
        <v>1411</v>
      </c>
      <c r="Q38" s="134" t="s">
        <v>1411</v>
      </c>
      <c r="R38" s="134" t="s">
        <v>1411</v>
      </c>
      <c r="S38" s="134" t="s">
        <v>1411</v>
      </c>
      <c r="T38" s="134" t="s">
        <v>1411</v>
      </c>
      <c r="U38" s="134" t="s">
        <v>1411</v>
      </c>
      <c r="V38" s="134" t="s">
        <v>1411</v>
      </c>
      <c r="W38" s="134" t="s">
        <v>1411</v>
      </c>
      <c r="X38" s="134" t="s">
        <v>1411</v>
      </c>
      <c r="Y38" s="134" t="s">
        <v>1411</v>
      </c>
      <c r="Z38" s="33"/>
    </row>
    <row r="39" spans="1:26" ht="45">
      <c r="A39" s="128"/>
      <c r="B39" s="92" t="s">
        <v>908</v>
      </c>
      <c r="C39" s="87">
        <v>-6.1078855388147705E-4</v>
      </c>
      <c r="D39" s="88">
        <v>4.9731996392751672E-2</v>
      </c>
      <c r="E39" s="89">
        <v>-2.4042993511887729E-3</v>
      </c>
      <c r="F39" s="90">
        <v>4.5131787194106911E-2</v>
      </c>
      <c r="G39" s="87">
        <v>-1.2313472114759993E-3</v>
      </c>
      <c r="H39" s="88">
        <v>4.1981497190556286E-2</v>
      </c>
      <c r="I39" s="89">
        <v>9.8029690638936316E-4</v>
      </c>
      <c r="J39" s="91">
        <v>4.1514678685764562E-2</v>
      </c>
      <c r="K39" s="134" t="s">
        <v>1411</v>
      </c>
      <c r="L39" s="134" t="s">
        <v>1411</v>
      </c>
      <c r="M39" s="134" t="s">
        <v>1411</v>
      </c>
      <c r="N39" s="134" t="s">
        <v>1411</v>
      </c>
      <c r="O39" s="134" t="s">
        <v>1411</v>
      </c>
      <c r="P39" s="134" t="s">
        <v>1411</v>
      </c>
      <c r="Q39" s="134" t="s">
        <v>1411</v>
      </c>
      <c r="R39" s="134" t="s">
        <v>1411</v>
      </c>
      <c r="S39" s="134" t="s">
        <v>1411</v>
      </c>
      <c r="T39" s="134" t="s">
        <v>1411</v>
      </c>
      <c r="U39" s="134" t="s">
        <v>1411</v>
      </c>
      <c r="V39" s="134" t="s">
        <v>1411</v>
      </c>
      <c r="W39" s="134" t="s">
        <v>1411</v>
      </c>
      <c r="X39" s="134" t="s">
        <v>1411</v>
      </c>
      <c r="Y39" s="134" t="s">
        <v>1411</v>
      </c>
      <c r="Z39" s="33"/>
    </row>
    <row r="40" spans="1:26">
      <c r="A40" s="128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34" t="s">
        <v>1411</v>
      </c>
      <c r="L40" s="134" t="s">
        <v>1411</v>
      </c>
      <c r="M40" s="134" t="s">
        <v>1411</v>
      </c>
      <c r="N40" s="134" t="s">
        <v>1411</v>
      </c>
      <c r="O40" s="134" t="s">
        <v>1411</v>
      </c>
      <c r="P40" s="134" t="s">
        <v>1411</v>
      </c>
      <c r="Q40" s="134" t="s">
        <v>1411</v>
      </c>
      <c r="R40" s="134" t="s">
        <v>1411</v>
      </c>
      <c r="S40" s="134" t="s">
        <v>1411</v>
      </c>
      <c r="T40" s="134" t="s">
        <v>1411</v>
      </c>
      <c r="U40" s="134" t="s">
        <v>1411</v>
      </c>
      <c r="V40" s="134" t="s">
        <v>1411</v>
      </c>
      <c r="W40" s="134" t="s">
        <v>1411</v>
      </c>
      <c r="X40" s="134" t="s">
        <v>1411</v>
      </c>
      <c r="Y40" s="134" t="s">
        <v>1411</v>
      </c>
      <c r="Z40" s="33"/>
    </row>
    <row r="41" spans="1:26">
      <c r="A41" s="128"/>
      <c r="B41" s="93" t="s">
        <v>3</v>
      </c>
      <c r="C41" s="87">
        <v>3.2750082190982459E-6</v>
      </c>
      <c r="D41" s="88">
        <v>9.1268054088035724E-4</v>
      </c>
      <c r="E41" s="89">
        <v>3.9362886239501761E-5</v>
      </c>
      <c r="F41" s="90">
        <v>1.0289334946419651E-3</v>
      </c>
      <c r="G41" s="87">
        <v>1.3772618957432522E-4</v>
      </c>
      <c r="H41" s="88">
        <v>1.1010917512675412E-3</v>
      </c>
      <c r="I41" s="89">
        <v>1.4093360002279866E-4</v>
      </c>
      <c r="J41" s="91">
        <v>1.059876592167782E-3</v>
      </c>
      <c r="K41" s="134" t="s">
        <v>1411</v>
      </c>
      <c r="L41" s="134" t="s">
        <v>1411</v>
      </c>
      <c r="M41" s="134" t="s">
        <v>1411</v>
      </c>
      <c r="N41" s="134" t="s">
        <v>1411</v>
      </c>
      <c r="O41" s="134" t="s">
        <v>1411</v>
      </c>
      <c r="P41" s="134" t="s">
        <v>1411</v>
      </c>
      <c r="Q41" s="134" t="s">
        <v>1411</v>
      </c>
      <c r="R41" s="134" t="s">
        <v>1411</v>
      </c>
      <c r="S41" s="134" t="s">
        <v>1411</v>
      </c>
      <c r="T41" s="134" t="s">
        <v>1411</v>
      </c>
      <c r="U41" s="134" t="s">
        <v>1411</v>
      </c>
      <c r="V41" s="134" t="s">
        <v>1411</v>
      </c>
      <c r="W41" s="134" t="s">
        <v>1411</v>
      </c>
      <c r="X41" s="134" t="s">
        <v>1411</v>
      </c>
      <c r="Y41" s="134" t="s">
        <v>1411</v>
      </c>
      <c r="Z41" s="33"/>
    </row>
    <row r="42" spans="1:26">
      <c r="A42" s="128"/>
      <c r="B42" s="93" t="s">
        <v>4</v>
      </c>
      <c r="C42" s="87">
        <v>3.3249745672321619E-3</v>
      </c>
      <c r="D42" s="88">
        <v>0.13426896091216609</v>
      </c>
      <c r="E42" s="89">
        <v>4.4122652155674852E-3</v>
      </c>
      <c r="F42" s="90">
        <v>0.12639273804672096</v>
      </c>
      <c r="G42" s="87">
        <v>8.8634671276821946E-3</v>
      </c>
      <c r="H42" s="88">
        <v>0.11398682322138254</v>
      </c>
      <c r="I42" s="89">
        <v>9.7737489514427983E-3</v>
      </c>
      <c r="J42" s="91">
        <v>0.10663761756821864</v>
      </c>
      <c r="K42" s="134" t="s">
        <v>1411</v>
      </c>
      <c r="L42" s="134" t="s">
        <v>1411</v>
      </c>
      <c r="M42" s="134" t="s">
        <v>1411</v>
      </c>
      <c r="N42" s="134" t="s">
        <v>1411</v>
      </c>
      <c r="O42" s="134" t="s">
        <v>1411</v>
      </c>
      <c r="P42" s="134" t="s">
        <v>1411</v>
      </c>
      <c r="Q42" s="134" t="s">
        <v>1411</v>
      </c>
      <c r="R42" s="134" t="s">
        <v>1411</v>
      </c>
      <c r="S42" s="134" t="s">
        <v>1411</v>
      </c>
      <c r="T42" s="134" t="s">
        <v>1411</v>
      </c>
      <c r="U42" s="134" t="s">
        <v>1411</v>
      </c>
      <c r="V42" s="134" t="s">
        <v>1411</v>
      </c>
      <c r="W42" s="134" t="s">
        <v>1411</v>
      </c>
      <c r="X42" s="134" t="s">
        <v>1411</v>
      </c>
      <c r="Y42" s="134" t="s">
        <v>1411</v>
      </c>
      <c r="Z42" s="33"/>
    </row>
    <row r="43" spans="1:26">
      <c r="A43" s="128"/>
      <c r="B43" s="93" t="s">
        <v>5</v>
      </c>
      <c r="C43" s="87">
        <v>2.6211888867884166E-4</v>
      </c>
      <c r="D43" s="88">
        <v>9.5227830501654898E-3</v>
      </c>
      <c r="E43" s="89">
        <v>2.567417447791838E-4</v>
      </c>
      <c r="F43" s="90">
        <v>1.0086943098702559E-2</v>
      </c>
      <c r="G43" s="87">
        <v>5.453034573103425E-4</v>
      </c>
      <c r="H43" s="88">
        <v>9.9837942786220411E-3</v>
      </c>
      <c r="I43" s="89">
        <v>8.061983540357631E-4</v>
      </c>
      <c r="J43" s="91">
        <v>9.9886110623609407E-3</v>
      </c>
      <c r="K43" s="134" t="s">
        <v>1411</v>
      </c>
      <c r="L43" s="134" t="s">
        <v>1411</v>
      </c>
      <c r="M43" s="134" t="s">
        <v>1411</v>
      </c>
      <c r="N43" s="134" t="s">
        <v>1411</v>
      </c>
      <c r="O43" s="134" t="s">
        <v>1411</v>
      </c>
      <c r="P43" s="134" t="s">
        <v>1411</v>
      </c>
      <c r="Q43" s="134" t="s">
        <v>1411</v>
      </c>
      <c r="R43" s="134" t="s">
        <v>1411</v>
      </c>
      <c r="S43" s="134" t="s">
        <v>1411</v>
      </c>
      <c r="T43" s="134" t="s">
        <v>1411</v>
      </c>
      <c r="U43" s="134" t="s">
        <v>1411</v>
      </c>
      <c r="V43" s="134" t="s">
        <v>1411</v>
      </c>
      <c r="W43" s="134" t="s">
        <v>1411</v>
      </c>
      <c r="X43" s="134" t="s">
        <v>1411</v>
      </c>
      <c r="Y43" s="134" t="s">
        <v>1411</v>
      </c>
      <c r="Z43" s="33"/>
    </row>
    <row r="44" spans="1:26">
      <c r="A44" s="128"/>
      <c r="B44" s="93" t="s">
        <v>6</v>
      </c>
      <c r="C44" s="87">
        <v>2.4146439284833399E-2</v>
      </c>
      <c r="D44" s="88">
        <v>0.29487267950820512</v>
      </c>
      <c r="E44" s="89">
        <v>1.3368160349057745E-2</v>
      </c>
      <c r="F44" s="90">
        <v>0.28442040978152838</v>
      </c>
      <c r="G44" s="87">
        <v>3.7316544634794085E-2</v>
      </c>
      <c r="H44" s="88">
        <v>0.28407608844058446</v>
      </c>
      <c r="I44" s="89">
        <v>8.2070777230483644E-2</v>
      </c>
      <c r="J44" s="91">
        <v>0.28816187078570021</v>
      </c>
      <c r="K44" s="134" t="s">
        <v>1411</v>
      </c>
      <c r="L44" s="134" t="s">
        <v>1411</v>
      </c>
      <c r="M44" s="134" t="s">
        <v>1411</v>
      </c>
      <c r="N44" s="134" t="s">
        <v>1411</v>
      </c>
      <c r="O44" s="134" t="s">
        <v>1411</v>
      </c>
      <c r="P44" s="134" t="s">
        <v>1411</v>
      </c>
      <c r="Q44" s="134" t="s">
        <v>1411</v>
      </c>
      <c r="R44" s="134" t="s">
        <v>1411</v>
      </c>
      <c r="S44" s="134" t="s">
        <v>1411</v>
      </c>
      <c r="T44" s="134" t="s">
        <v>1411</v>
      </c>
      <c r="U44" s="134" t="s">
        <v>1411</v>
      </c>
      <c r="V44" s="134" t="s">
        <v>1411</v>
      </c>
      <c r="W44" s="134" t="s">
        <v>1411</v>
      </c>
      <c r="X44" s="134" t="s">
        <v>1411</v>
      </c>
      <c r="Y44" s="134" t="s">
        <v>1411</v>
      </c>
      <c r="Z44" s="33"/>
    </row>
    <row r="45" spans="1:26">
      <c r="A45" s="128"/>
      <c r="B45" s="93" t="s">
        <v>62</v>
      </c>
      <c r="C45" s="87">
        <v>1.1882292989749065E-2</v>
      </c>
      <c r="D45" s="88">
        <v>0.17858879078134729</v>
      </c>
      <c r="E45" s="89">
        <v>1.526475208238356E-2</v>
      </c>
      <c r="F45" s="90">
        <v>0.18211092941161949</v>
      </c>
      <c r="G45" s="87">
        <v>2.8518159644800013E-2</v>
      </c>
      <c r="H45" s="88">
        <v>0.19129599927923735</v>
      </c>
      <c r="I45" s="89">
        <v>2.3592773772201831E-2</v>
      </c>
      <c r="J45" s="91">
        <v>0.19274405826585023</v>
      </c>
      <c r="K45" s="134" t="s">
        <v>1411</v>
      </c>
      <c r="L45" s="134" t="s">
        <v>1411</v>
      </c>
      <c r="M45" s="134" t="s">
        <v>1411</v>
      </c>
      <c r="N45" s="134" t="s">
        <v>1411</v>
      </c>
      <c r="O45" s="134" t="s">
        <v>1411</v>
      </c>
      <c r="P45" s="134" t="s">
        <v>1411</v>
      </c>
      <c r="Q45" s="134" t="s">
        <v>1411</v>
      </c>
      <c r="R45" s="134" t="s">
        <v>1411</v>
      </c>
      <c r="S45" s="134" t="s">
        <v>1411</v>
      </c>
      <c r="T45" s="134" t="s">
        <v>1411</v>
      </c>
      <c r="U45" s="134" t="s">
        <v>1411</v>
      </c>
      <c r="V45" s="134" t="s">
        <v>1411</v>
      </c>
      <c r="W45" s="134" t="s">
        <v>1411</v>
      </c>
      <c r="X45" s="134" t="s">
        <v>1411</v>
      </c>
      <c r="Y45" s="134" t="s">
        <v>1411</v>
      </c>
      <c r="Z45" s="33"/>
    </row>
    <row r="46" spans="1:26">
      <c r="A46" s="128"/>
      <c r="B46" s="93" t="s">
        <v>7</v>
      </c>
      <c r="C46" s="87">
        <v>2.8389879407546254E-4</v>
      </c>
      <c r="D46" s="88">
        <v>1.2472791282820231E-2</v>
      </c>
      <c r="E46" s="89">
        <v>1.1097826813996888E-3</v>
      </c>
      <c r="F46" s="90">
        <v>1.0603763140538298E-2</v>
      </c>
      <c r="G46" s="87">
        <v>1.6324221649614773E-3</v>
      </c>
      <c r="H46" s="88">
        <v>1.0853362612481753E-2</v>
      </c>
      <c r="I46" s="89">
        <v>1.2723462367766366E-3</v>
      </c>
      <c r="J46" s="91">
        <v>1.0603752924358631E-2</v>
      </c>
      <c r="K46" s="134" t="s">
        <v>1411</v>
      </c>
      <c r="L46" s="134" t="s">
        <v>1411</v>
      </c>
      <c r="M46" s="134" t="s">
        <v>1411</v>
      </c>
      <c r="N46" s="134" t="s">
        <v>1411</v>
      </c>
      <c r="O46" s="134" t="s">
        <v>1411</v>
      </c>
      <c r="P46" s="134" t="s">
        <v>1411</v>
      </c>
      <c r="Q46" s="134" t="s">
        <v>1411</v>
      </c>
      <c r="R46" s="134" t="s">
        <v>1411</v>
      </c>
      <c r="S46" s="134" t="s">
        <v>1411</v>
      </c>
      <c r="T46" s="134" t="s">
        <v>1411</v>
      </c>
      <c r="U46" s="134" t="s">
        <v>1411</v>
      </c>
      <c r="V46" s="134" t="s">
        <v>1411</v>
      </c>
      <c r="W46" s="134" t="s">
        <v>1411</v>
      </c>
      <c r="X46" s="134" t="s">
        <v>1411</v>
      </c>
      <c r="Y46" s="134" t="s">
        <v>1411</v>
      </c>
      <c r="Z46" s="33"/>
    </row>
    <row r="47" spans="1:26">
      <c r="A47" s="128"/>
      <c r="B47" s="93" t="s">
        <v>8</v>
      </c>
      <c r="C47" s="87">
        <v>1.2258695619735006E-3</v>
      </c>
      <c r="D47" s="88">
        <v>2.7176587516676818E-2</v>
      </c>
      <c r="E47" s="89">
        <v>2.7912912180256184E-3</v>
      </c>
      <c r="F47" s="90">
        <v>4.036091775627805E-2</v>
      </c>
      <c r="G47" s="87">
        <v>4.7630562718523218E-3</v>
      </c>
      <c r="H47" s="88">
        <v>4.6229684682089517E-2</v>
      </c>
      <c r="I47" s="89">
        <v>3.2496022408000976E-3</v>
      </c>
      <c r="J47" s="91">
        <v>4.7339882114774766E-2</v>
      </c>
      <c r="K47" s="134" t="s">
        <v>1411</v>
      </c>
      <c r="L47" s="134" t="s">
        <v>1411</v>
      </c>
      <c r="M47" s="134" t="s">
        <v>1411</v>
      </c>
      <c r="N47" s="134" t="s">
        <v>1411</v>
      </c>
      <c r="O47" s="134" t="s">
        <v>1411</v>
      </c>
      <c r="P47" s="134" t="s">
        <v>1411</v>
      </c>
      <c r="Q47" s="134" t="s">
        <v>1411</v>
      </c>
      <c r="R47" s="134" t="s">
        <v>1411</v>
      </c>
      <c r="S47" s="134" t="s">
        <v>1411</v>
      </c>
      <c r="T47" s="134" t="s">
        <v>1411</v>
      </c>
      <c r="U47" s="134" t="s">
        <v>1411</v>
      </c>
      <c r="V47" s="134" t="s">
        <v>1411</v>
      </c>
      <c r="W47" s="134" t="s">
        <v>1411</v>
      </c>
      <c r="X47" s="134" t="s">
        <v>1411</v>
      </c>
      <c r="Y47" s="134" t="s">
        <v>1411</v>
      </c>
      <c r="Z47" s="33"/>
    </row>
    <row r="48" spans="1:26">
      <c r="A48" s="128"/>
      <c r="B48" s="93" t="s">
        <v>9</v>
      </c>
      <c r="C48" s="87">
        <v>7.6018596743046507E-6</v>
      </c>
      <c r="D48" s="88">
        <v>4.1910626668907769E-5</v>
      </c>
      <c r="E48" s="89">
        <v>7.8508427775234764E-6</v>
      </c>
      <c r="F48" s="90">
        <v>6.0837481688406427E-5</v>
      </c>
      <c r="G48" s="87">
        <v>4.3159845144698309E-5</v>
      </c>
      <c r="H48" s="88">
        <v>8.296845298726293E-5</v>
      </c>
      <c r="I48" s="89">
        <v>1.8689904476216579E-4</v>
      </c>
      <c r="J48" s="91">
        <v>1.3042663682385653E-4</v>
      </c>
      <c r="K48" s="134" t="s">
        <v>1411</v>
      </c>
      <c r="L48" s="134" t="s">
        <v>1411</v>
      </c>
      <c r="M48" s="134" t="s">
        <v>1411</v>
      </c>
      <c r="N48" s="134" t="s">
        <v>1411</v>
      </c>
      <c r="O48" s="134" t="s">
        <v>1411</v>
      </c>
      <c r="P48" s="134" t="s">
        <v>1411</v>
      </c>
      <c r="Q48" s="134" t="s">
        <v>1411</v>
      </c>
      <c r="R48" s="134" t="s">
        <v>1411</v>
      </c>
      <c r="S48" s="134" t="s">
        <v>1411</v>
      </c>
      <c r="T48" s="134" t="s">
        <v>1411</v>
      </c>
      <c r="U48" s="134" t="s">
        <v>1411</v>
      </c>
      <c r="V48" s="134" t="s">
        <v>1411</v>
      </c>
      <c r="W48" s="134" t="s">
        <v>1411</v>
      </c>
      <c r="X48" s="134" t="s">
        <v>1411</v>
      </c>
      <c r="Y48" s="134" t="s">
        <v>1411</v>
      </c>
      <c r="Z48" s="33"/>
    </row>
    <row r="49" spans="1:26">
      <c r="A49" s="128"/>
      <c r="B49" s="93" t="s">
        <v>10</v>
      </c>
      <c r="C49" s="87">
        <v>1.7304580468432404E-2</v>
      </c>
      <c r="D49" s="88">
        <v>1.6270433722311396E-2</v>
      </c>
      <c r="E49" s="89">
        <v>2.0667110490620883E-2</v>
      </c>
      <c r="F49" s="90">
        <v>4.0780608913478442E-3</v>
      </c>
      <c r="G49" s="87">
        <v>2.9630354569334043E-2</v>
      </c>
      <c r="H49" s="88">
        <v>1.7450922188620224E-3</v>
      </c>
      <c r="I49" s="89">
        <v>3.4504246725281733E-2</v>
      </c>
      <c r="J49" s="91">
        <v>4.4960884585140961E-3</v>
      </c>
      <c r="K49" s="134" t="s">
        <v>1411</v>
      </c>
      <c r="L49" s="134" t="s">
        <v>1411</v>
      </c>
      <c r="M49" s="134" t="s">
        <v>1411</v>
      </c>
      <c r="N49" s="134" t="s">
        <v>1411</v>
      </c>
      <c r="O49" s="134" t="s">
        <v>1411</v>
      </c>
      <c r="P49" s="134" t="s">
        <v>1411</v>
      </c>
      <c r="Q49" s="134" t="s">
        <v>1411</v>
      </c>
      <c r="R49" s="134" t="s">
        <v>1411</v>
      </c>
      <c r="S49" s="134" t="s">
        <v>1411</v>
      </c>
      <c r="T49" s="134" t="s">
        <v>1411</v>
      </c>
      <c r="U49" s="134" t="s">
        <v>1411</v>
      </c>
      <c r="V49" s="134" t="s">
        <v>1411</v>
      </c>
      <c r="W49" s="134" t="s">
        <v>1411</v>
      </c>
      <c r="X49" s="134" t="s">
        <v>1411</v>
      </c>
      <c r="Y49" s="134" t="s">
        <v>1411</v>
      </c>
      <c r="Z49" s="33"/>
    </row>
    <row r="50" spans="1:26">
      <c r="A50" s="128"/>
      <c r="B50" s="93" t="s">
        <v>11</v>
      </c>
      <c r="C50" s="87">
        <v>-1.6723590185543756E-4</v>
      </c>
      <c r="D50" s="88">
        <v>4.197490779684085E-4</v>
      </c>
      <c r="E50" s="89">
        <v>-2.2302812022667565E-4</v>
      </c>
      <c r="F50" s="90">
        <v>3.7969832651087127E-4</v>
      </c>
      <c r="G50" s="87">
        <v>7.5613836732540366E-4</v>
      </c>
      <c r="H50" s="88">
        <v>4.0332428715783483E-4</v>
      </c>
      <c r="I50" s="89">
        <v>1.4932217445148641E-3</v>
      </c>
      <c r="J50" s="91">
        <v>5.2343694974859602E-4</v>
      </c>
      <c r="K50" s="134" t="s">
        <v>1411</v>
      </c>
      <c r="L50" s="134" t="s">
        <v>1411</v>
      </c>
      <c r="M50" s="134" t="s">
        <v>1411</v>
      </c>
      <c r="N50" s="134" t="s">
        <v>1411</v>
      </c>
      <c r="O50" s="134" t="s">
        <v>1411</v>
      </c>
      <c r="P50" s="134" t="s">
        <v>1411</v>
      </c>
      <c r="Q50" s="134" t="s">
        <v>1411</v>
      </c>
      <c r="R50" s="134" t="s">
        <v>1411</v>
      </c>
      <c r="S50" s="134" t="s">
        <v>1411</v>
      </c>
      <c r="T50" s="134" t="s">
        <v>1411</v>
      </c>
      <c r="U50" s="134" t="s">
        <v>1411</v>
      </c>
      <c r="V50" s="134" t="s">
        <v>1411</v>
      </c>
      <c r="W50" s="134" t="s">
        <v>1411</v>
      </c>
      <c r="X50" s="134" t="s">
        <v>1411</v>
      </c>
      <c r="Y50" s="134" t="s">
        <v>1411</v>
      </c>
      <c r="Z50" s="33"/>
    </row>
    <row r="51" spans="1:26">
      <c r="A51" s="128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1.4464164853626209E-5</v>
      </c>
      <c r="H51" s="88">
        <v>1.6686432852395741E-4</v>
      </c>
      <c r="I51" s="89">
        <v>2.8862934736245006E-6</v>
      </c>
      <c r="J51" s="91">
        <v>2.0414637276741922E-4</v>
      </c>
      <c r="K51" s="134" t="s">
        <v>1411</v>
      </c>
      <c r="L51" s="134" t="s">
        <v>1411</v>
      </c>
      <c r="M51" s="134" t="s">
        <v>1411</v>
      </c>
      <c r="N51" s="134" t="s">
        <v>1411</v>
      </c>
      <c r="O51" s="134" t="s">
        <v>1411</v>
      </c>
      <c r="P51" s="134" t="s">
        <v>1411</v>
      </c>
      <c r="Q51" s="134" t="s">
        <v>1411</v>
      </c>
      <c r="R51" s="134" t="s">
        <v>1411</v>
      </c>
      <c r="S51" s="134" t="s">
        <v>1411</v>
      </c>
      <c r="T51" s="134" t="s">
        <v>1411</v>
      </c>
      <c r="U51" s="134" t="s">
        <v>1411</v>
      </c>
      <c r="V51" s="134" t="s">
        <v>1411</v>
      </c>
      <c r="W51" s="134" t="s">
        <v>1411</v>
      </c>
      <c r="X51" s="134" t="s">
        <v>1411</v>
      </c>
      <c r="Y51" s="134" t="s">
        <v>1411</v>
      </c>
      <c r="Z51" s="33"/>
    </row>
    <row r="52" spans="1:26">
      <c r="A52" s="128"/>
      <c r="B52" s="93" t="s">
        <v>13</v>
      </c>
      <c r="C52" s="87">
        <v>2.7628842275509518E-3</v>
      </c>
      <c r="D52" s="88">
        <v>8.4670397693190458E-2</v>
      </c>
      <c r="E52" s="89">
        <v>3.7208759051053242E-3</v>
      </c>
      <c r="F52" s="90">
        <v>8.867344061932797E-2</v>
      </c>
      <c r="G52" s="87">
        <v>6.2165785091208067E-3</v>
      </c>
      <c r="H52" s="88">
        <v>9.0391715334486367E-2</v>
      </c>
      <c r="I52" s="89">
        <v>8.0264534009101465E-3</v>
      </c>
      <c r="J52" s="91">
        <v>8.8787008977172441E-2</v>
      </c>
      <c r="K52" s="134" t="s">
        <v>1411</v>
      </c>
      <c r="L52" s="134" t="s">
        <v>1411</v>
      </c>
      <c r="M52" s="134" t="s">
        <v>1411</v>
      </c>
      <c r="N52" s="134" t="s">
        <v>1411</v>
      </c>
      <c r="O52" s="134" t="s">
        <v>1411</v>
      </c>
      <c r="P52" s="134" t="s">
        <v>1411</v>
      </c>
      <c r="Q52" s="134" t="s">
        <v>1411</v>
      </c>
      <c r="R52" s="134" t="s">
        <v>1411</v>
      </c>
      <c r="S52" s="134" t="s">
        <v>1411</v>
      </c>
      <c r="T52" s="134" t="s">
        <v>1411</v>
      </c>
      <c r="U52" s="134" t="s">
        <v>1411</v>
      </c>
      <c r="V52" s="134" t="s">
        <v>1411</v>
      </c>
      <c r="W52" s="134" t="s">
        <v>1411</v>
      </c>
      <c r="X52" s="134" t="s">
        <v>1411</v>
      </c>
      <c r="Y52" s="134" t="s">
        <v>1411</v>
      </c>
      <c r="Z52" s="33"/>
    </row>
    <row r="53" spans="1:26">
      <c r="A53" s="128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34" t="s">
        <v>1411</v>
      </c>
      <c r="L53" s="134" t="s">
        <v>1411</v>
      </c>
      <c r="M53" s="134" t="s">
        <v>1411</v>
      </c>
      <c r="N53" s="134" t="s">
        <v>1411</v>
      </c>
      <c r="O53" s="134" t="s">
        <v>1411</v>
      </c>
      <c r="P53" s="134" t="s">
        <v>1411</v>
      </c>
      <c r="Q53" s="134" t="s">
        <v>1411</v>
      </c>
      <c r="R53" s="134" t="s">
        <v>1411</v>
      </c>
      <c r="S53" s="134" t="s">
        <v>1411</v>
      </c>
      <c r="T53" s="134" t="s">
        <v>1411</v>
      </c>
      <c r="U53" s="134" t="s">
        <v>1411</v>
      </c>
      <c r="V53" s="134" t="s">
        <v>1411</v>
      </c>
      <c r="W53" s="134" t="s">
        <v>1411</v>
      </c>
      <c r="X53" s="134" t="s">
        <v>1411</v>
      </c>
      <c r="Y53" s="134" t="s">
        <v>1411</v>
      </c>
      <c r="Z53" s="33"/>
    </row>
    <row r="54" spans="1:26">
      <c r="A54" s="128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34" t="s">
        <v>1411</v>
      </c>
      <c r="L54" s="134" t="s">
        <v>1411</v>
      </c>
      <c r="M54" s="134" t="s">
        <v>1411</v>
      </c>
      <c r="N54" s="134" t="s">
        <v>1411</v>
      </c>
      <c r="O54" s="134" t="s">
        <v>1411</v>
      </c>
      <c r="P54" s="134" t="s">
        <v>1411</v>
      </c>
      <c r="Q54" s="134" t="s">
        <v>1411</v>
      </c>
      <c r="R54" s="134" t="s">
        <v>1411</v>
      </c>
      <c r="S54" s="134" t="s">
        <v>1411</v>
      </c>
      <c r="T54" s="134" t="s">
        <v>1411</v>
      </c>
      <c r="U54" s="134" t="s">
        <v>1411</v>
      </c>
      <c r="V54" s="134" t="s">
        <v>1411</v>
      </c>
      <c r="W54" s="134" t="s">
        <v>1411</v>
      </c>
      <c r="X54" s="134" t="s">
        <v>1411</v>
      </c>
      <c r="Y54" s="134" t="s">
        <v>1411</v>
      </c>
      <c r="Z54" s="33"/>
    </row>
    <row r="55" spans="1:26">
      <c r="A55" s="128"/>
      <c r="B55" s="93" t="s">
        <v>16</v>
      </c>
      <c r="C55" s="87">
        <v>1.1667766360907985E-4</v>
      </c>
      <c r="D55" s="88">
        <v>2.9447330890996887E-3</v>
      </c>
      <c r="E55" s="89">
        <v>1.5520516468076526E-4</v>
      </c>
      <c r="F55" s="90">
        <v>4.4163597239051024E-3</v>
      </c>
      <c r="G55" s="87">
        <v>1.2216092932389039E-4</v>
      </c>
      <c r="H55" s="88">
        <v>4.0048306318319019E-3</v>
      </c>
      <c r="I55" s="89">
        <v>1.8388152194304076E-4</v>
      </c>
      <c r="J55" s="91">
        <v>3.8370002373096616E-3</v>
      </c>
      <c r="K55" s="134" t="s">
        <v>1411</v>
      </c>
      <c r="L55" s="134" t="s">
        <v>1411</v>
      </c>
      <c r="M55" s="134" t="s">
        <v>1411</v>
      </c>
      <c r="N55" s="134" t="s">
        <v>1411</v>
      </c>
      <c r="O55" s="134" t="s">
        <v>1411</v>
      </c>
      <c r="P55" s="134" t="s">
        <v>1411</v>
      </c>
      <c r="Q55" s="134" t="s">
        <v>1411</v>
      </c>
      <c r="R55" s="134" t="s">
        <v>1411</v>
      </c>
      <c r="S55" s="134" t="s">
        <v>1411</v>
      </c>
      <c r="T55" s="134" t="s">
        <v>1411</v>
      </c>
      <c r="U55" s="134" t="s">
        <v>1411</v>
      </c>
      <c r="V55" s="134" t="s">
        <v>1411</v>
      </c>
      <c r="W55" s="134" t="s">
        <v>1411</v>
      </c>
      <c r="X55" s="134" t="s">
        <v>1411</v>
      </c>
      <c r="Y55" s="134" t="s">
        <v>1411</v>
      </c>
      <c r="Z55" s="33"/>
    </row>
    <row r="56" spans="1:26">
      <c r="A56" s="128"/>
      <c r="B56" s="93" t="s">
        <v>17</v>
      </c>
      <c r="C56" s="87">
        <v>1.3978871126846947E-6</v>
      </c>
      <c r="D56" s="88">
        <v>-1.4923454126585619E-5</v>
      </c>
      <c r="E56" s="89">
        <v>2.4459176100568587E-6</v>
      </c>
      <c r="F56" s="90">
        <v>-1.9191407098646151E-5</v>
      </c>
      <c r="G56" s="87">
        <v>1.7436093132556694E-6</v>
      </c>
      <c r="H56" s="88">
        <v>-9.1214171074009184E-6</v>
      </c>
      <c r="I56" s="89">
        <v>1.1413027776778222E-6</v>
      </c>
      <c r="J56" s="91">
        <v>-5.3771166076935569E-6</v>
      </c>
      <c r="K56" s="134" t="s">
        <v>1411</v>
      </c>
      <c r="L56" s="134" t="s">
        <v>1411</v>
      </c>
      <c r="M56" s="134" t="s">
        <v>1411</v>
      </c>
      <c r="N56" s="134" t="s">
        <v>1411</v>
      </c>
      <c r="O56" s="134" t="s">
        <v>1411</v>
      </c>
      <c r="P56" s="134" t="s">
        <v>1411</v>
      </c>
      <c r="Q56" s="134" t="s">
        <v>1411</v>
      </c>
      <c r="R56" s="134" t="s">
        <v>1411</v>
      </c>
      <c r="S56" s="134" t="s">
        <v>1411</v>
      </c>
      <c r="T56" s="134" t="s">
        <v>1411</v>
      </c>
      <c r="U56" s="134" t="s">
        <v>1411</v>
      </c>
      <c r="V56" s="134" t="s">
        <v>1411</v>
      </c>
      <c r="W56" s="134" t="s">
        <v>1411</v>
      </c>
      <c r="X56" s="134" t="s">
        <v>1411</v>
      </c>
      <c r="Y56" s="134" t="s">
        <v>1411</v>
      </c>
      <c r="Z56" s="33"/>
    </row>
    <row r="57" spans="1:26">
      <c r="A57" s="128"/>
      <c r="B57" s="94" t="s">
        <v>25</v>
      </c>
      <c r="C57" s="95">
        <v>6.3908383359655652E-2</v>
      </c>
      <c r="D57" s="96">
        <v>0.99999999999999989</v>
      </c>
      <c r="E57" s="97">
        <v>6.590600282761816E-2</v>
      </c>
      <c r="F57" s="98">
        <v>1.0000000000000002</v>
      </c>
      <c r="G57" s="95">
        <v>0.12574064544186392</v>
      </c>
      <c r="H57" s="96">
        <v>1</v>
      </c>
      <c r="I57" s="97">
        <v>0.17662255217667133</v>
      </c>
      <c r="J57" s="99">
        <v>0.99999999999999989</v>
      </c>
      <c r="K57" s="134" t="s">
        <v>1411</v>
      </c>
      <c r="L57" s="134" t="s">
        <v>1411</v>
      </c>
      <c r="M57" s="134" t="s">
        <v>1411</v>
      </c>
      <c r="N57" s="134" t="s">
        <v>1411</v>
      </c>
      <c r="O57" s="134" t="s">
        <v>1411</v>
      </c>
      <c r="P57" s="134" t="s">
        <v>1411</v>
      </c>
      <c r="Q57" s="134" t="s">
        <v>1411</v>
      </c>
      <c r="R57" s="134" t="s">
        <v>1411</v>
      </c>
      <c r="S57" s="134" t="s">
        <v>1411</v>
      </c>
      <c r="T57" s="134" t="s">
        <v>1411</v>
      </c>
      <c r="U57" s="134" t="s">
        <v>1411</v>
      </c>
      <c r="V57" s="134" t="s">
        <v>1411</v>
      </c>
      <c r="W57" s="134" t="s">
        <v>1411</v>
      </c>
      <c r="X57" s="134" t="s">
        <v>1411</v>
      </c>
      <c r="Y57" s="134" t="s">
        <v>1411</v>
      </c>
      <c r="Z57" s="33"/>
    </row>
    <row r="58" spans="1:26">
      <c r="A58" s="128"/>
      <c r="B58" s="100" t="s">
        <v>24</v>
      </c>
      <c r="C58" s="101">
        <v>303404.68276999996</v>
      </c>
      <c r="D58" s="131"/>
      <c r="E58" s="102">
        <v>325962.64141999994</v>
      </c>
      <c r="F58" s="131"/>
      <c r="G58" s="101">
        <v>837532.40291999991</v>
      </c>
      <c r="H58" s="131"/>
      <c r="I58" s="102">
        <v>1378406.54109</v>
      </c>
      <c r="J58" s="135"/>
      <c r="K58" s="134" t="s">
        <v>1411</v>
      </c>
      <c r="L58" s="134" t="s">
        <v>1411</v>
      </c>
      <c r="M58" s="134" t="s">
        <v>1411</v>
      </c>
      <c r="N58" s="134" t="s">
        <v>1411</v>
      </c>
      <c r="O58" s="134" t="s">
        <v>1411</v>
      </c>
      <c r="P58" s="134" t="s">
        <v>1411</v>
      </c>
      <c r="Q58" s="134" t="s">
        <v>1411</v>
      </c>
      <c r="R58" s="134" t="s">
        <v>1411</v>
      </c>
      <c r="S58" s="134" t="s">
        <v>1411</v>
      </c>
      <c r="T58" s="134" t="s">
        <v>1411</v>
      </c>
      <c r="U58" s="134" t="s">
        <v>1411</v>
      </c>
      <c r="V58" s="134" t="s">
        <v>1411</v>
      </c>
      <c r="W58" s="134" t="s">
        <v>1411</v>
      </c>
      <c r="X58" s="134" t="s">
        <v>1411</v>
      </c>
      <c r="Y58" s="134" t="s">
        <v>1411</v>
      </c>
      <c r="Z58" s="33"/>
    </row>
    <row r="59" spans="1:26">
      <c r="A59" s="128"/>
      <c r="B59" s="132"/>
      <c r="C59" s="133"/>
      <c r="D59" s="133"/>
      <c r="E59" s="133"/>
      <c r="F59" s="133"/>
      <c r="G59" s="133"/>
      <c r="H59" s="133"/>
      <c r="I59" s="133"/>
      <c r="J59" s="136"/>
      <c r="K59" s="134" t="s">
        <v>1411</v>
      </c>
      <c r="L59" s="134" t="s">
        <v>1411</v>
      </c>
      <c r="M59" s="134" t="s">
        <v>1411</v>
      </c>
      <c r="N59" s="134" t="s">
        <v>1411</v>
      </c>
      <c r="O59" s="134" t="s">
        <v>1411</v>
      </c>
      <c r="P59" s="134" t="s">
        <v>1411</v>
      </c>
      <c r="Q59" s="134" t="s">
        <v>1411</v>
      </c>
      <c r="R59" s="134" t="s">
        <v>1411</v>
      </c>
      <c r="S59" s="134" t="s">
        <v>1411</v>
      </c>
      <c r="T59" s="134" t="s">
        <v>1411</v>
      </c>
      <c r="U59" s="134" t="s">
        <v>1411</v>
      </c>
      <c r="V59" s="134" t="s">
        <v>1411</v>
      </c>
      <c r="W59" s="134" t="s">
        <v>1411</v>
      </c>
      <c r="X59" s="134" t="s">
        <v>1411</v>
      </c>
      <c r="Y59" s="134" t="s">
        <v>1411</v>
      </c>
      <c r="Z59" s="33"/>
    </row>
    <row r="60" spans="1:26">
      <c r="A60" s="128"/>
      <c r="B60" s="86" t="s">
        <v>19</v>
      </c>
      <c r="C60" s="105">
        <v>2.4953158203347807E-2</v>
      </c>
      <c r="D60" s="106">
        <v>0.65668871892547764</v>
      </c>
      <c r="E60" s="107">
        <v>6.684165338766342E-3</v>
      </c>
      <c r="F60" s="108">
        <v>0.6419193461688818</v>
      </c>
      <c r="G60" s="105">
        <v>4.0746255172053193E-2</v>
      </c>
      <c r="H60" s="106">
        <v>0.63041819821432488</v>
      </c>
      <c r="I60" s="107">
        <v>0.10108510690267529</v>
      </c>
      <c r="J60" s="109">
        <v>0.63574175624335516</v>
      </c>
      <c r="K60" s="134" t="s">
        <v>1411</v>
      </c>
      <c r="L60" s="134" t="s">
        <v>1411</v>
      </c>
      <c r="M60" s="134" t="s">
        <v>1411</v>
      </c>
      <c r="N60" s="134" t="s">
        <v>1411</v>
      </c>
      <c r="O60" s="134" t="s">
        <v>1411</v>
      </c>
      <c r="P60" s="134" t="s">
        <v>1411</v>
      </c>
      <c r="Q60" s="134" t="s">
        <v>1411</v>
      </c>
      <c r="R60" s="134" t="s">
        <v>1411</v>
      </c>
      <c r="S60" s="134" t="s">
        <v>1411</v>
      </c>
      <c r="T60" s="134" t="s">
        <v>1411</v>
      </c>
      <c r="U60" s="134" t="s">
        <v>1411</v>
      </c>
      <c r="V60" s="134" t="s">
        <v>1411</v>
      </c>
      <c r="W60" s="134" t="s">
        <v>1411</v>
      </c>
      <c r="X60" s="134" t="s">
        <v>1411</v>
      </c>
      <c r="Y60" s="134" t="s">
        <v>1411</v>
      </c>
      <c r="Z60" s="33"/>
    </row>
    <row r="61" spans="1:26">
      <c r="A61" s="128"/>
      <c r="B61" s="93" t="s">
        <v>20</v>
      </c>
      <c r="C61" s="87">
        <v>3.8955225156307845E-2</v>
      </c>
      <c r="D61" s="88">
        <v>0.3433112810745223</v>
      </c>
      <c r="E61" s="89">
        <v>5.922183748885182E-2</v>
      </c>
      <c r="F61" s="90">
        <v>0.3580806538311182</v>
      </c>
      <c r="G61" s="87">
        <v>8.4994390269810718E-2</v>
      </c>
      <c r="H61" s="88">
        <v>0.36958180178567523</v>
      </c>
      <c r="I61" s="89">
        <v>7.5537445273996043E-2</v>
      </c>
      <c r="J61" s="91">
        <v>0.36425824375664489</v>
      </c>
      <c r="K61" s="134" t="s">
        <v>1411</v>
      </c>
      <c r="L61" s="134" t="s">
        <v>1411</v>
      </c>
      <c r="M61" s="134" t="s">
        <v>1411</v>
      </c>
      <c r="N61" s="134" t="s">
        <v>1411</v>
      </c>
      <c r="O61" s="134" t="s">
        <v>1411</v>
      </c>
      <c r="P61" s="134" t="s">
        <v>1411</v>
      </c>
      <c r="Q61" s="134" t="s">
        <v>1411</v>
      </c>
      <c r="R61" s="134" t="s">
        <v>1411</v>
      </c>
      <c r="S61" s="134" t="s">
        <v>1411</v>
      </c>
      <c r="T61" s="134" t="s">
        <v>1411</v>
      </c>
      <c r="U61" s="134" t="s">
        <v>1411</v>
      </c>
      <c r="V61" s="134" t="s">
        <v>1411</v>
      </c>
      <c r="W61" s="134" t="s">
        <v>1411</v>
      </c>
      <c r="X61" s="134" t="s">
        <v>1411</v>
      </c>
      <c r="Y61" s="134" t="s">
        <v>1411</v>
      </c>
      <c r="Z61" s="33"/>
    </row>
    <row r="62" spans="1:26">
      <c r="A62" s="128"/>
      <c r="B62" s="94" t="s">
        <v>25</v>
      </c>
      <c r="C62" s="95">
        <v>6.3908383359655652E-2</v>
      </c>
      <c r="D62" s="96">
        <v>1</v>
      </c>
      <c r="E62" s="97">
        <v>6.590600282761816E-2</v>
      </c>
      <c r="F62" s="98">
        <v>1</v>
      </c>
      <c r="G62" s="95">
        <v>0.12574064544186392</v>
      </c>
      <c r="H62" s="96">
        <v>1</v>
      </c>
      <c r="I62" s="97">
        <v>0.17662255217667133</v>
      </c>
      <c r="J62" s="99">
        <v>1</v>
      </c>
      <c r="K62" s="134" t="s">
        <v>1411</v>
      </c>
      <c r="L62" s="134" t="s">
        <v>1411</v>
      </c>
      <c r="M62" s="134" t="s">
        <v>1411</v>
      </c>
      <c r="N62" s="134" t="s">
        <v>1411</v>
      </c>
      <c r="O62" s="134" t="s">
        <v>1411</v>
      </c>
      <c r="P62" s="134" t="s">
        <v>1411</v>
      </c>
      <c r="Q62" s="134" t="s">
        <v>1411</v>
      </c>
      <c r="R62" s="134" t="s">
        <v>1411</v>
      </c>
      <c r="S62" s="134" t="s">
        <v>1411</v>
      </c>
      <c r="T62" s="134" t="s">
        <v>1411</v>
      </c>
      <c r="U62" s="134" t="s">
        <v>1411</v>
      </c>
      <c r="V62" s="134" t="s">
        <v>1411</v>
      </c>
      <c r="W62" s="134" t="s">
        <v>1411</v>
      </c>
      <c r="X62" s="134" t="s">
        <v>1411</v>
      </c>
      <c r="Y62" s="134" t="s">
        <v>1411</v>
      </c>
      <c r="Z62" s="33"/>
    </row>
    <row r="63" spans="1:26">
      <c r="A63" s="128"/>
      <c r="B63" s="132"/>
      <c r="C63" s="133"/>
      <c r="D63" s="133"/>
      <c r="E63" s="133"/>
      <c r="F63" s="133"/>
      <c r="G63" s="133"/>
      <c r="H63" s="133"/>
      <c r="I63" s="133"/>
      <c r="J63" s="136"/>
      <c r="K63" s="134" t="s">
        <v>1411</v>
      </c>
      <c r="L63" s="134" t="s">
        <v>1411</v>
      </c>
      <c r="M63" s="134" t="s">
        <v>1411</v>
      </c>
      <c r="N63" s="134" t="s">
        <v>1411</v>
      </c>
      <c r="O63" s="134" t="s">
        <v>1411</v>
      </c>
      <c r="P63" s="134" t="s">
        <v>1411</v>
      </c>
      <c r="Q63" s="134" t="s">
        <v>1411</v>
      </c>
      <c r="R63" s="134" t="s">
        <v>1411</v>
      </c>
      <c r="S63" s="134" t="s">
        <v>1411</v>
      </c>
      <c r="T63" s="134" t="s">
        <v>1411</v>
      </c>
      <c r="U63" s="134" t="s">
        <v>1411</v>
      </c>
      <c r="V63" s="134" t="s">
        <v>1411</v>
      </c>
      <c r="W63" s="134" t="s">
        <v>1411</v>
      </c>
      <c r="X63" s="134" t="s">
        <v>1411</v>
      </c>
      <c r="Y63" s="134" t="s">
        <v>1411</v>
      </c>
      <c r="Z63" s="33"/>
    </row>
    <row r="64" spans="1:26">
      <c r="A64" s="128"/>
      <c r="B64" s="86" t="s">
        <v>21</v>
      </c>
      <c r="C64" s="105">
        <v>5.5299096109111337E-2</v>
      </c>
      <c r="D64" s="106">
        <v>0.86425822050710244</v>
      </c>
      <c r="E64" s="107">
        <v>5.6003557668359613E-2</v>
      </c>
      <c r="F64" s="108">
        <v>0.85309357906847749</v>
      </c>
      <c r="G64" s="105">
        <v>0.11017019160836793</v>
      </c>
      <c r="H64" s="106">
        <v>0.8452812083746738</v>
      </c>
      <c r="I64" s="110">
        <v>0.1556879601560146</v>
      </c>
      <c r="J64" s="111">
        <v>0.8439254702433594</v>
      </c>
      <c r="K64" s="134" t="s">
        <v>1411</v>
      </c>
      <c r="L64" s="134" t="s">
        <v>1411</v>
      </c>
      <c r="M64" s="134" t="s">
        <v>1411</v>
      </c>
      <c r="N64" s="134" t="s">
        <v>1411</v>
      </c>
      <c r="O64" s="134" t="s">
        <v>1411</v>
      </c>
      <c r="P64" s="134" t="s">
        <v>1411</v>
      </c>
      <c r="Q64" s="134" t="s">
        <v>1411</v>
      </c>
      <c r="R64" s="134" t="s">
        <v>1411</v>
      </c>
      <c r="S64" s="134" t="s">
        <v>1411</v>
      </c>
      <c r="T64" s="134" t="s">
        <v>1411</v>
      </c>
      <c r="U64" s="134" t="s">
        <v>1411</v>
      </c>
      <c r="V64" s="134" t="s">
        <v>1411</v>
      </c>
      <c r="W64" s="134" t="s">
        <v>1411</v>
      </c>
      <c r="X64" s="134" t="s">
        <v>1411</v>
      </c>
      <c r="Y64" s="134" t="s">
        <v>1411</v>
      </c>
      <c r="Z64" s="33"/>
    </row>
    <row r="65" spans="1:26">
      <c r="A65" s="128"/>
      <c r="B65" s="93" t="s">
        <v>22</v>
      </c>
      <c r="C65" s="87">
        <v>8.6092872505443147E-3</v>
      </c>
      <c r="D65" s="88">
        <v>0.13574177949289756</v>
      </c>
      <c r="E65" s="89">
        <v>9.9024451592585484E-3</v>
      </c>
      <c r="F65" s="90">
        <v>0.14690642093152242</v>
      </c>
      <c r="G65" s="87">
        <v>1.5570453833495994E-2</v>
      </c>
      <c r="H65" s="88">
        <v>0.15471879162532623</v>
      </c>
      <c r="I65" s="112">
        <v>2.0934592020656725E-2</v>
      </c>
      <c r="J65" s="113">
        <v>0.15607452975664074</v>
      </c>
      <c r="K65" s="134" t="s">
        <v>1411</v>
      </c>
      <c r="L65" s="134" t="s">
        <v>1411</v>
      </c>
      <c r="M65" s="134" t="s">
        <v>1411</v>
      </c>
      <c r="N65" s="134" t="s">
        <v>1411</v>
      </c>
      <c r="O65" s="134" t="s">
        <v>1411</v>
      </c>
      <c r="P65" s="134" t="s">
        <v>1411</v>
      </c>
      <c r="Q65" s="134" t="s">
        <v>1411</v>
      </c>
      <c r="R65" s="134" t="s">
        <v>1411</v>
      </c>
      <c r="S65" s="134" t="s">
        <v>1411</v>
      </c>
      <c r="T65" s="134" t="s">
        <v>1411</v>
      </c>
      <c r="U65" s="134" t="s">
        <v>1411</v>
      </c>
      <c r="V65" s="134" t="s">
        <v>1411</v>
      </c>
      <c r="W65" s="134" t="s">
        <v>1411</v>
      </c>
      <c r="X65" s="134" t="s">
        <v>1411</v>
      </c>
      <c r="Y65" s="134" t="s">
        <v>1411</v>
      </c>
      <c r="Z65" s="33"/>
    </row>
    <row r="66" spans="1:26">
      <c r="A66" s="128"/>
      <c r="B66" s="114" t="s">
        <v>25</v>
      </c>
      <c r="C66" s="115">
        <v>6.3908383359655652E-2</v>
      </c>
      <c r="D66" s="116">
        <v>1</v>
      </c>
      <c r="E66" s="117">
        <v>6.590600282761816E-2</v>
      </c>
      <c r="F66" s="118">
        <v>0.99999999999999989</v>
      </c>
      <c r="G66" s="115">
        <v>0.12574064544186392</v>
      </c>
      <c r="H66" s="116">
        <v>1</v>
      </c>
      <c r="I66" s="119">
        <v>0.17662255217667133</v>
      </c>
      <c r="J66" s="120">
        <v>1.0000000000000002</v>
      </c>
      <c r="K66" s="134" t="s">
        <v>1411</v>
      </c>
      <c r="L66" s="134" t="s">
        <v>1411</v>
      </c>
      <c r="M66" s="134" t="s">
        <v>1411</v>
      </c>
      <c r="N66" s="134" t="s">
        <v>1411</v>
      </c>
      <c r="O66" s="134" t="s">
        <v>1411</v>
      </c>
      <c r="P66" s="134" t="s">
        <v>1411</v>
      </c>
      <c r="Q66" s="134" t="s">
        <v>1411</v>
      </c>
      <c r="R66" s="134" t="s">
        <v>1411</v>
      </c>
      <c r="S66" s="134" t="s">
        <v>1411</v>
      </c>
      <c r="T66" s="134" t="s">
        <v>1411</v>
      </c>
      <c r="U66" s="134" t="s">
        <v>1411</v>
      </c>
      <c r="V66" s="134" t="s">
        <v>1411</v>
      </c>
      <c r="W66" s="134" t="s">
        <v>1411</v>
      </c>
      <c r="X66" s="134" t="s">
        <v>1411</v>
      </c>
      <c r="Y66" s="134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2025-01-27T06:46:05Z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