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6413E93D-3E2E-4D1C-A216-FC5294164C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<sst xmlns="http://schemas.openxmlformats.org/spreadsheetml/2006/main" count="5549" uniqueCount="1409">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</sst>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2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0" fillId="0" borderId="0" xfId="0" applyNumberFormat="1"/>
    <xf numFmtId="177" fontId="17" fillId="0" borderId="0" xfId="0" applyNumberFormat="1" applyFont="1"/>
    <xf numFmtId="177" fontId="24" fillId="0" borderId="0" xfId="0" applyNumberFormat="1" applyFont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6" sqref="C6"/>
    </sheetView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4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5"/>
      <c r="B3" s="9">
        <v>2</v>
      </c>
      <c r="C3" s="9" t="s">
        <v>66</v>
      </c>
      <c r="D3" s="10" t="s">
        <v>67</v>
      </c>
    </row>
    <row r="4" spans="1:4" x14ac:dyDescent="0.2">
      <c r="A4" s="125"/>
      <c r="B4" s="9">
        <v>3</v>
      </c>
      <c r="C4" s="9" t="s">
        <v>68</v>
      </c>
      <c r="D4" s="10" t="s">
        <v>69</v>
      </c>
    </row>
    <row r="5" spans="1:4" x14ac:dyDescent="0.2">
      <c r="A5" s="125"/>
      <c r="B5" s="126">
        <v>4</v>
      </c>
      <c r="C5" s="9" t="s">
        <v>70</v>
      </c>
      <c r="D5" s="10" t="s">
        <v>75</v>
      </c>
    </row>
    <row r="6" spans="1:4" x14ac:dyDescent="0.2">
      <c r="A6" s="125"/>
      <c r="B6" s="127"/>
      <c r="C6" s="69"/>
      <c r="D6" s="58" t="s">
        <v>909</v>
      </c>
    </row>
    <row r="7" spans="1:4" x14ac:dyDescent="0.2">
      <c r="A7" s="125"/>
      <c r="B7" s="127"/>
      <c r="C7" s="69"/>
      <c r="D7" s="57" t="s">
        <v>1384</v>
      </c>
    </row>
    <row r="8" spans="1:4" x14ac:dyDescent="0.2">
      <c r="A8" s="125"/>
      <c r="B8" s="127"/>
      <c r="C8" s="69"/>
      <c r="D8" s="59" t="s">
        <v>1385</v>
      </c>
    </row>
    <row r="9" spans="1:4" x14ac:dyDescent="0.2">
      <c r="A9" s="125"/>
      <c r="B9" s="127"/>
      <c r="C9" s="69"/>
      <c r="D9" s="10" t="s">
        <v>76</v>
      </c>
    </row>
    <row r="10" spans="1:4" x14ac:dyDescent="0.2">
      <c r="A10" s="125"/>
      <c r="B10" s="127"/>
      <c r="C10" s="69"/>
      <c r="D10" s="58" t="s">
        <v>77</v>
      </c>
    </row>
    <row r="11" spans="1:4" x14ac:dyDescent="0.2">
      <c r="A11" s="125"/>
      <c r="B11" s="127"/>
      <c r="C11" s="69"/>
      <c r="D11" s="57" t="s">
        <v>78</v>
      </c>
    </row>
    <row r="12" spans="1:4" x14ac:dyDescent="0.2">
      <c r="A12" s="125"/>
      <c r="B12" s="127"/>
      <c r="C12" s="69"/>
      <c r="D12" s="10" t="s">
        <v>71</v>
      </c>
    </row>
    <row r="13" spans="1:4" x14ac:dyDescent="0.2">
      <c r="A13" s="125"/>
      <c r="B13" s="127"/>
      <c r="C13" s="69"/>
      <c r="D13" s="10" t="s">
        <v>1377</v>
      </c>
    </row>
    <row r="14" spans="1:4" x14ac:dyDescent="0.2">
      <c r="A14" s="125"/>
      <c r="B14" s="127"/>
      <c r="C14" s="69"/>
      <c r="D14" s="10" t="s">
        <v>1378</v>
      </c>
    </row>
    <row r="15" spans="1:4" x14ac:dyDescent="0.2">
      <c r="A15" s="128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9"/>
      <c r="B16" s="9">
        <v>6</v>
      </c>
      <c r="C16" s="69"/>
      <c r="D16" s="9" t="s">
        <v>904</v>
      </c>
    </row>
    <row r="17" spans="1:4" ht="28.5" x14ac:dyDescent="0.2">
      <c r="A17" s="130"/>
      <c r="B17" s="9">
        <v>7</v>
      </c>
      <c r="C17" s="69"/>
      <c r="D17" s="60" t="s">
        <v>1403</v>
      </c>
    </row>
    <row r="18" spans="1:4" x14ac:dyDescent="0.2">
      <c r="A18" s="121"/>
      <c r="B18" s="121"/>
      <c r="C18" s="121"/>
    </row>
    <row r="19" spans="1:4" ht="16.899999999999999" customHeight="1" x14ac:dyDescent="0.25">
      <c r="A19" s="12" t="s">
        <v>885</v>
      </c>
      <c r="B19" s="30">
        <v>2024</v>
      </c>
      <c r="C19" s="122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745</v>
      </c>
      <c r="C21" s="122"/>
    </row>
    <row r="22" spans="1:4" ht="15" x14ac:dyDescent="0.25">
      <c r="A22" s="13" t="s">
        <v>886</v>
      </c>
      <c r="B22" s="30" t="s">
        <v>1407</v>
      </c>
      <c r="C22" s="122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מגדל-מרכזית לפיצויים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512237744_g745_Yield424.xlsx</v>
      </c>
      <c r="C26" s="123"/>
    </row>
    <row r="27" spans="1:4" x14ac:dyDescent="0.2">
      <c r="A27" s="26" t="s">
        <v>906</v>
      </c>
      <c r="B27" s="27">
        <v>1</v>
      </c>
      <c r="C27" s="121"/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745</v>
      </c>
      <c r="D2" s="131"/>
      <c r="E2" s="131"/>
    </row>
    <row r="3" spans="1:31" ht="18.75" x14ac:dyDescent="0.3">
      <c r="A3" s="112"/>
      <c r="B3" s="7" t="s">
        <v>28</v>
      </c>
      <c r="C3" s="24" t="str">
        <f ca="1">הנחיות!B23</f>
        <v>מגדל-מרכזית לפיצויים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7.9405381062817783E-4</v>
      </c>
      <c r="D7" s="78">
        <v>0.17705418410433485</v>
      </c>
      <c r="E7" s="79">
        <v>-1.376114771933128E-4</v>
      </c>
      <c r="F7" s="80">
        <v>0.17602202733879185</v>
      </c>
      <c r="G7" s="77">
        <v>2.0523805172086023E-3</v>
      </c>
      <c r="H7" s="78">
        <v>0.17747077719001775</v>
      </c>
      <c r="I7" s="79">
        <v>1.5392994296008343E-3</v>
      </c>
      <c r="J7" s="80">
        <v>0.18770524707967989</v>
      </c>
      <c r="K7" s="77">
        <v>-1.4713960532527896E-4</v>
      </c>
      <c r="L7" s="78">
        <v>0.18834855683143614</v>
      </c>
      <c r="M7" s="79">
        <v>1.6384124122143301E-3</v>
      </c>
      <c r="N7" s="80">
        <v>0.20865248473725462</v>
      </c>
      <c r="O7" s="77">
        <v>1.1684501652077194E-3</v>
      </c>
      <c r="P7" s="78">
        <v>0.20843561314466127</v>
      </c>
      <c r="Q7" s="79">
        <v>-1.4480841413681343E-3</v>
      </c>
      <c r="R7" s="80">
        <v>0.21034519867514123</v>
      </c>
      <c r="S7" s="77">
        <v>2.2976836070458641E-3</v>
      </c>
      <c r="T7" s="78">
        <v>0.21254084669334422</v>
      </c>
      <c r="U7" s="79">
        <v>8.4214189423500476E-4</v>
      </c>
      <c r="V7" s="80">
        <v>0.21480965988393672</v>
      </c>
      <c r="W7" s="77">
        <v>-8.4880705132923343E-4</v>
      </c>
      <c r="X7" s="78">
        <v>0.20847133809954715</v>
      </c>
      <c r="Y7" s="79">
        <v>1.2061467859003057E-3</v>
      </c>
      <c r="Z7" s="81">
        <v>0.20411686376439434</v>
      </c>
      <c r="AE7" s="3"/>
    </row>
    <row r="8" spans="1:31" ht="30" x14ac:dyDescent="0.25">
      <c r="A8" s="112"/>
      <c r="B8" s="82" t="s">
        <v>908</v>
      </c>
      <c r="C8" s="77">
        <v>-1.072202665585102E-3</v>
      </c>
      <c r="D8" s="78">
        <v>0.18220668566577167</v>
      </c>
      <c r="E8" s="79">
        <v>5.9413185017986175E-4</v>
      </c>
      <c r="F8" s="80">
        <v>0.18166769446706427</v>
      </c>
      <c r="G8" s="77">
        <v>-8.6280202861055693E-4</v>
      </c>
      <c r="H8" s="78">
        <v>0.18165531434413629</v>
      </c>
      <c r="I8" s="79">
        <v>-2.6137205685113252E-3</v>
      </c>
      <c r="J8" s="80">
        <v>0.18365728763813371</v>
      </c>
      <c r="K8" s="77">
        <v>-1.4647751850510888E-3</v>
      </c>
      <c r="L8" s="78">
        <v>0.1863123834412361</v>
      </c>
      <c r="M8" s="79">
        <v>-3.427227739414992E-5</v>
      </c>
      <c r="N8" s="80">
        <v>0.17245631515396762</v>
      </c>
      <c r="O8" s="77">
        <v>1.9818524540336129E-3</v>
      </c>
      <c r="P8" s="78">
        <v>0.17179103901705028</v>
      </c>
      <c r="Q8" s="79">
        <v>2.3669475530761967E-3</v>
      </c>
      <c r="R8" s="80">
        <v>0.17167590662306678</v>
      </c>
      <c r="S8" s="77">
        <v>1.5384783224814484E-4</v>
      </c>
      <c r="T8" s="78">
        <v>0.17171906915113844</v>
      </c>
      <c r="U8" s="79">
        <v>1.8604473657749009E-4</v>
      </c>
      <c r="V8" s="80">
        <v>0.17134520635388181</v>
      </c>
      <c r="W8" s="77">
        <v>3.5187168228405564E-3</v>
      </c>
      <c r="X8" s="78">
        <v>0.17235446548583022</v>
      </c>
      <c r="Y8" s="79">
        <v>8.8050429214353739E-4</v>
      </c>
      <c r="Z8" s="81">
        <v>0.17264419486643534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2.1678186391135E-8</v>
      </c>
      <c r="D10" s="78">
        <v>2.8609941023947125E-6</v>
      </c>
      <c r="E10" s="79">
        <v>-2.4377286424002405E-8</v>
      </c>
      <c r="F10" s="80">
        <v>2.8732207801222136E-6</v>
      </c>
      <c r="G10" s="77">
        <v>6.3760141005219771E-10</v>
      </c>
      <c r="H10" s="78">
        <v>2.850375920252363E-6</v>
      </c>
      <c r="I10" s="79">
        <v>6.4479122143783655E-8</v>
      </c>
      <c r="J10" s="80">
        <v>3.0168476359343732E-6</v>
      </c>
      <c r="K10" s="77">
        <v>1.5900332497908072E-8</v>
      </c>
      <c r="L10" s="78">
        <v>2.9815894137456168E-6</v>
      </c>
      <c r="M10" s="79">
        <v>-9.740506337156402E-8</v>
      </c>
      <c r="N10" s="80">
        <v>2.9591007857541371E-6</v>
      </c>
      <c r="O10" s="77">
        <v>2.327611539087074E-7</v>
      </c>
      <c r="P10" s="78">
        <v>2.8971484752082083E-6</v>
      </c>
      <c r="Q10" s="79">
        <v>1.5472099399598569E-8</v>
      </c>
      <c r="R10" s="80">
        <v>2.9265264745990513E-6</v>
      </c>
      <c r="S10" s="77">
        <v>-2.8964893660835184E-8</v>
      </c>
      <c r="T10" s="78">
        <v>2.9307273964114314E-6</v>
      </c>
      <c r="U10" s="79">
        <v>1.9290752172330551E-8</v>
      </c>
      <c r="V10" s="80">
        <v>2.9799734723777752E-6</v>
      </c>
      <c r="W10" s="77">
        <v>1.6970596757368204E-8</v>
      </c>
      <c r="X10" s="78">
        <v>2.9737281893599539E-6</v>
      </c>
      <c r="Y10" s="79">
        <v>-4.426528066296156E-8</v>
      </c>
      <c r="Z10" s="81">
        <v>2.892955347199353E-6</v>
      </c>
      <c r="AE10" s="3"/>
    </row>
    <row r="11" spans="1:31" x14ac:dyDescent="0.25">
      <c r="A11" s="112"/>
      <c r="B11" s="83" t="s">
        <v>4</v>
      </c>
      <c r="C11" s="77">
        <v>7.9805312353064661E-4</v>
      </c>
      <c r="D11" s="78">
        <v>0.25187588100745195</v>
      </c>
      <c r="E11" s="79">
        <v>1.0189098996350072E-3</v>
      </c>
      <c r="F11" s="80">
        <v>0.25111755488254828</v>
      </c>
      <c r="G11" s="77">
        <v>3.3191149355663559E-3</v>
      </c>
      <c r="H11" s="78">
        <v>0.24832705084405057</v>
      </c>
      <c r="I11" s="79">
        <v>8.0194447296657068E-5</v>
      </c>
      <c r="J11" s="80">
        <v>0.2454671294253023</v>
      </c>
      <c r="K11" s="77">
        <v>6.2973258712612206E-4</v>
      </c>
      <c r="L11" s="78">
        <v>0.24262706080841945</v>
      </c>
      <c r="M11" s="79">
        <v>-1.2926987486697289E-5</v>
      </c>
      <c r="N11" s="80">
        <v>0.24173392616398878</v>
      </c>
      <c r="O11" s="77">
        <v>2.8168616607863088E-3</v>
      </c>
      <c r="P11" s="78">
        <v>0.24076383700963735</v>
      </c>
      <c r="Q11" s="79">
        <v>3.0879339285594205E-3</v>
      </c>
      <c r="R11" s="80">
        <v>0.23798806176479384</v>
      </c>
      <c r="S11" s="77">
        <v>2.0508597807212359E-3</v>
      </c>
      <c r="T11" s="78">
        <v>0.23141233019068785</v>
      </c>
      <c r="U11" s="79">
        <v>6.1405768661724309E-4</v>
      </c>
      <c r="V11" s="80">
        <v>0.22910184951200316</v>
      </c>
      <c r="W11" s="77">
        <v>1.2292387626685116E-3</v>
      </c>
      <c r="X11" s="78">
        <v>0.2276534676948421</v>
      </c>
      <c r="Y11" s="79">
        <v>1.9548884550874995E-3</v>
      </c>
      <c r="Z11" s="81">
        <v>0.22753121017025968</v>
      </c>
      <c r="AE11" s="3"/>
    </row>
    <row r="12" spans="1:31" x14ac:dyDescent="0.25">
      <c r="A12" s="112"/>
      <c r="B12" s="83" t="s">
        <v>5</v>
      </c>
      <c r="C12" s="77">
        <v>-2.6323019693114957E-8</v>
      </c>
      <c r="D12" s="78">
        <v>3.8289298785745889E-4</v>
      </c>
      <c r="E12" s="79">
        <v>2.2696024898752719E-7</v>
      </c>
      <c r="F12" s="80">
        <v>3.7777445320802974E-4</v>
      </c>
      <c r="G12" s="77">
        <v>2.6995629961453383E-4</v>
      </c>
      <c r="H12" s="78">
        <v>4.1734195520248536E-4</v>
      </c>
      <c r="I12" s="79">
        <v>-4.1142907581514433E-7</v>
      </c>
      <c r="J12" s="80">
        <v>6.9447089560253407E-4</v>
      </c>
      <c r="K12" s="77">
        <v>3.3086272023091628E-7</v>
      </c>
      <c r="L12" s="78">
        <v>6.8656216045176206E-4</v>
      </c>
      <c r="M12" s="79">
        <v>3.1680464776028253E-5</v>
      </c>
      <c r="N12" s="80">
        <v>6.8654025146940186E-4</v>
      </c>
      <c r="O12" s="77">
        <v>6.7730348108174194E-5</v>
      </c>
      <c r="P12" s="78">
        <v>5.1505373963674184E-4</v>
      </c>
      <c r="Q12" s="79">
        <v>1.4247041256832173E-6</v>
      </c>
      <c r="R12" s="80">
        <v>9.2768366142560258E-5</v>
      </c>
      <c r="S12" s="77">
        <v>-9.6399973988506174E-8</v>
      </c>
      <c r="T12" s="78">
        <v>9.197203568151477E-5</v>
      </c>
      <c r="U12" s="79">
        <v>7.8073757640665632E-7</v>
      </c>
      <c r="V12" s="80">
        <v>9.3148081006288452E-5</v>
      </c>
      <c r="W12" s="77">
        <v>8.8687969455413834E-7</v>
      </c>
      <c r="X12" s="78">
        <v>9.2956731574918845E-5</v>
      </c>
      <c r="Y12" s="79">
        <v>6.1756786775342525E-7</v>
      </c>
      <c r="Z12" s="81">
        <v>9.5428477342155869E-5</v>
      </c>
      <c r="AE12" s="3"/>
    </row>
    <row r="13" spans="1:31" x14ac:dyDescent="0.25">
      <c r="A13" s="112"/>
      <c r="B13" s="83" t="s">
        <v>6</v>
      </c>
      <c r="C13" s="77">
        <v>-9.6759815317225197E-4</v>
      </c>
      <c r="D13" s="78">
        <v>0.14830734563530495</v>
      </c>
      <c r="E13" s="79">
        <v>8.3887152310045936E-3</v>
      </c>
      <c r="F13" s="80">
        <v>0.15430069862168505</v>
      </c>
      <c r="G13" s="77">
        <v>5.6606662034217924E-3</v>
      </c>
      <c r="H13" s="78">
        <v>0.1607715292459293</v>
      </c>
      <c r="I13" s="79">
        <v>-5.3338635259971871E-3</v>
      </c>
      <c r="J13" s="80">
        <v>0.15343856271664899</v>
      </c>
      <c r="K13" s="77">
        <v>2.3644778272603533E-3</v>
      </c>
      <c r="L13" s="78">
        <v>0.14975461017471639</v>
      </c>
      <c r="M13" s="79">
        <v>-1.1911636653757982E-3</v>
      </c>
      <c r="N13" s="80">
        <v>0.13897048378071525</v>
      </c>
      <c r="O13" s="77">
        <v>2.9841000044913617E-3</v>
      </c>
      <c r="P13" s="78">
        <v>0.13488555689792786</v>
      </c>
      <c r="Q13" s="79">
        <v>4.1322182139036179E-3</v>
      </c>
      <c r="R13" s="80">
        <v>0.13381744323999373</v>
      </c>
      <c r="S13" s="77">
        <v>2.5950280243482917E-3</v>
      </c>
      <c r="T13" s="78">
        <v>0.13210832733694122</v>
      </c>
      <c r="U13" s="79">
        <v>4.9525343311303174E-3</v>
      </c>
      <c r="V13" s="80">
        <v>0.13173355462898079</v>
      </c>
      <c r="W13" s="77">
        <v>6.4773984970347915E-3</v>
      </c>
      <c r="X13" s="78">
        <v>0.13812698935700385</v>
      </c>
      <c r="Y13" s="79">
        <v>7.5032436682942426E-3</v>
      </c>
      <c r="Z13" s="81">
        <v>0.14438042656977657</v>
      </c>
      <c r="AE13" s="3"/>
    </row>
    <row r="14" spans="1:31" x14ac:dyDescent="0.25">
      <c r="A14" s="112"/>
      <c r="B14" s="83" t="s">
        <v>62</v>
      </c>
      <c r="C14" s="77">
        <v>-8.5636911872792639E-5</v>
      </c>
      <c r="D14" s="78">
        <v>0.21475997806286273</v>
      </c>
      <c r="E14" s="79">
        <v>4.0073194136044559E-3</v>
      </c>
      <c r="F14" s="80">
        <v>0.21115863387354047</v>
      </c>
      <c r="G14" s="77">
        <v>6.9537010753455055E-3</v>
      </c>
      <c r="H14" s="78">
        <v>0.21169256645112514</v>
      </c>
      <c r="I14" s="79">
        <v>-2.5062111690735125E-3</v>
      </c>
      <c r="J14" s="80">
        <v>0.2162219166751625</v>
      </c>
      <c r="K14" s="77">
        <v>1.5528692972999439E-3</v>
      </c>
      <c r="L14" s="78">
        <v>0.21704252635372159</v>
      </c>
      <c r="M14" s="79">
        <v>7.6257306392845444E-4</v>
      </c>
      <c r="N14" s="80">
        <v>0.22158222560301574</v>
      </c>
      <c r="O14" s="77">
        <v>4.3370807410988222E-3</v>
      </c>
      <c r="P14" s="78">
        <v>0.22690962848903545</v>
      </c>
      <c r="Q14" s="79">
        <v>2.3879930561992815E-3</v>
      </c>
      <c r="R14" s="80">
        <v>0.23436788025114794</v>
      </c>
      <c r="S14" s="77">
        <v>5.6209862096927672E-3</v>
      </c>
      <c r="T14" s="78">
        <v>0.2385554947890651</v>
      </c>
      <c r="U14" s="79">
        <v>-1.46165488743887E-3</v>
      </c>
      <c r="V14" s="80">
        <v>0.23692485354835549</v>
      </c>
      <c r="W14" s="77">
        <v>2.3864668964440183E-3</v>
      </c>
      <c r="X14" s="78">
        <v>0.23508834088874184</v>
      </c>
      <c r="Y14" s="79">
        <v>-1.2484215983117429E-4</v>
      </c>
      <c r="Z14" s="81">
        <v>0.23395745543476493</v>
      </c>
      <c r="AE14" s="3"/>
    </row>
    <row r="15" spans="1:31" x14ac:dyDescent="0.25">
      <c r="A15" s="112"/>
      <c r="B15" s="83" t="s">
        <v>7</v>
      </c>
      <c r="C15" s="77">
        <v>-5.909393840589847E-5</v>
      </c>
      <c r="D15" s="78">
        <v>1.2295293924665768E-2</v>
      </c>
      <c r="E15" s="79">
        <v>2.4083928827496442E-5</v>
      </c>
      <c r="F15" s="80">
        <v>9.0787359280123797E-3</v>
      </c>
      <c r="G15" s="77">
        <v>2.5395891728080213E-4</v>
      </c>
      <c r="H15" s="78">
        <v>8.2107791393626704E-3</v>
      </c>
      <c r="I15" s="79">
        <v>1.7409917610186141E-4</v>
      </c>
      <c r="J15" s="80">
        <v>8.6700082456691099E-3</v>
      </c>
      <c r="K15" s="77">
        <v>1.1581046845236062E-4</v>
      </c>
      <c r="L15" s="78">
        <v>8.8516908357656899E-3</v>
      </c>
      <c r="M15" s="79">
        <v>3.3975737677037872E-4</v>
      </c>
      <c r="N15" s="80">
        <v>9.1084248972955108E-3</v>
      </c>
      <c r="O15" s="77">
        <v>1.7436368413748654E-4</v>
      </c>
      <c r="P15" s="78">
        <v>9.4371277746240038E-3</v>
      </c>
      <c r="Q15" s="79">
        <v>-5.9899046541553242E-5</v>
      </c>
      <c r="R15" s="80">
        <v>9.4087801236759951E-3</v>
      </c>
      <c r="S15" s="77">
        <v>2.9094272190439253E-4</v>
      </c>
      <c r="T15" s="78">
        <v>9.3096208228694664E-3</v>
      </c>
      <c r="U15" s="79">
        <v>-1.8664571269842874E-4</v>
      </c>
      <c r="V15" s="80">
        <v>8.6561341785422567E-3</v>
      </c>
      <c r="W15" s="77">
        <v>-1.3224017196694903E-4</v>
      </c>
      <c r="X15" s="78">
        <v>8.4800990498843237E-3</v>
      </c>
      <c r="Y15" s="79">
        <v>2.1154071394202681E-5</v>
      </c>
      <c r="Z15" s="81">
        <v>8.1386024311184361E-3</v>
      </c>
      <c r="AE15" s="3"/>
    </row>
    <row r="16" spans="1:31" x14ac:dyDescent="0.25">
      <c r="A16" s="112"/>
      <c r="B16" s="83" t="s">
        <v>8</v>
      </c>
      <c r="C16" s="77">
        <v>3.1704931077949427E-5</v>
      </c>
      <c r="D16" s="78">
        <v>4.3573392847275267E-4</v>
      </c>
      <c r="E16" s="79">
        <v>-1.6962634001556219E-6</v>
      </c>
      <c r="F16" s="80">
        <v>4.4244413221294844E-4</v>
      </c>
      <c r="G16" s="77">
        <v>3.5695599447601478E-5</v>
      </c>
      <c r="H16" s="78">
        <v>4.5634394690290884E-4</v>
      </c>
      <c r="I16" s="79">
        <v>1.0755758406167829E-5</v>
      </c>
      <c r="J16" s="80">
        <v>4.5356418434802458E-4</v>
      </c>
      <c r="K16" s="77">
        <v>-1.3003130112918519E-5</v>
      </c>
      <c r="L16" s="78">
        <v>4.219847786533429E-4</v>
      </c>
      <c r="M16" s="79">
        <v>1.3381330679993687E-5</v>
      </c>
      <c r="N16" s="80">
        <v>4.0850876641677702E-4</v>
      </c>
      <c r="O16" s="77">
        <v>8.66435605429313E-7</v>
      </c>
      <c r="P16" s="78">
        <v>3.8848053636822953E-4</v>
      </c>
      <c r="Q16" s="79">
        <v>-3.2229533341135581E-6</v>
      </c>
      <c r="R16" s="80">
        <v>3.9498642394443089E-4</v>
      </c>
      <c r="S16" s="77">
        <v>1.2534963981088164E-5</v>
      </c>
      <c r="T16" s="78">
        <v>4.01023611163233E-4</v>
      </c>
      <c r="U16" s="79">
        <v>5.9783469203621413E-6</v>
      </c>
      <c r="V16" s="80">
        <v>4.0456649795206487E-4</v>
      </c>
      <c r="W16" s="77">
        <v>-9.6912971776440984E-7</v>
      </c>
      <c r="X16" s="78">
        <v>3.9934593608403278E-4</v>
      </c>
      <c r="Y16" s="79">
        <v>1.4112849962256878E-5</v>
      </c>
      <c r="Z16" s="81">
        <v>4.3885535560416567E-4</v>
      </c>
      <c r="AE16" s="3"/>
    </row>
    <row r="17" spans="1:31" x14ac:dyDescent="0.25">
      <c r="A17" s="112"/>
      <c r="B17" s="83" t="s">
        <v>9</v>
      </c>
      <c r="C17" s="77">
        <v>-6.5305696449659481E-6</v>
      </c>
      <c r="D17" s="78">
        <v>1.7727467271130776E-5</v>
      </c>
      <c r="E17" s="79">
        <v>1.2907983024115508E-7</v>
      </c>
      <c r="F17" s="80">
        <v>1.8055772136563189E-5</v>
      </c>
      <c r="G17" s="77">
        <v>4.5010364430315629E-6</v>
      </c>
      <c r="H17" s="78">
        <v>2.8821032010374617E-5</v>
      </c>
      <c r="I17" s="79">
        <v>-2.0287478838432657E-6</v>
      </c>
      <c r="J17" s="80">
        <v>3.0231411183285384E-5</v>
      </c>
      <c r="K17" s="77">
        <v>-6.8027927024306622E-8</v>
      </c>
      <c r="L17" s="78">
        <v>2.7707074198620054E-5</v>
      </c>
      <c r="M17" s="79">
        <v>2.4601084584546457E-6</v>
      </c>
      <c r="N17" s="80">
        <v>2.7542916277622456E-5</v>
      </c>
      <c r="O17" s="77">
        <v>4.8980897557534231E-6</v>
      </c>
      <c r="P17" s="78">
        <v>3.4264424140511845E-5</v>
      </c>
      <c r="Q17" s="79">
        <v>4.2134750583442472E-6</v>
      </c>
      <c r="R17" s="80">
        <v>3.9907633477317866E-5</v>
      </c>
      <c r="S17" s="77">
        <v>-1.3065367384283541E-6</v>
      </c>
      <c r="T17" s="78">
        <v>4.2170761750536643E-5</v>
      </c>
      <c r="U17" s="79">
        <v>5.247924014855008E-6</v>
      </c>
      <c r="V17" s="80">
        <v>4.9010372448446663E-5</v>
      </c>
      <c r="W17" s="77">
        <v>3.4244160599460277E-5</v>
      </c>
      <c r="X17" s="78">
        <v>7.6003531011657399E-5</v>
      </c>
      <c r="Y17" s="79">
        <v>3.5110006174208511E-5</v>
      </c>
      <c r="Z17" s="81">
        <v>1.1758994181966853E-4</v>
      </c>
      <c r="AE17" s="3"/>
    </row>
    <row r="18" spans="1:31" x14ac:dyDescent="0.25">
      <c r="A18" s="112"/>
      <c r="B18" s="83" t="s">
        <v>10</v>
      </c>
      <c r="C18" s="77">
        <v>1.4651769817936554E-3</v>
      </c>
      <c r="D18" s="78">
        <v>1.0059357913195477E-2</v>
      </c>
      <c r="E18" s="79">
        <v>6.2779948909136496E-3</v>
      </c>
      <c r="F18" s="80">
        <v>1.3212003371908441E-2</v>
      </c>
      <c r="G18" s="77">
        <v>3.7564301842999991E-3</v>
      </c>
      <c r="H18" s="78">
        <v>7.9540814213576692E-3</v>
      </c>
      <c r="I18" s="79">
        <v>-7.5652942651703962E-3</v>
      </c>
      <c r="J18" s="80">
        <v>3.6971421609043812E-4</v>
      </c>
      <c r="K18" s="77">
        <v>4.9826953926431963E-3</v>
      </c>
      <c r="L18" s="78">
        <v>2.9078213804921422E-3</v>
      </c>
      <c r="M18" s="79">
        <v>5.6180936417262574E-3</v>
      </c>
      <c r="N18" s="80">
        <v>3.243669027120092E-3</v>
      </c>
      <c r="O18" s="77">
        <v>7.6947266201471008E-4</v>
      </c>
      <c r="P18" s="78">
        <v>3.9793690510392405E-3</v>
      </c>
      <c r="Q18" s="79">
        <v>1.6827172115257353E-3</v>
      </c>
      <c r="R18" s="80">
        <v>-8.7087309741400957E-4</v>
      </c>
      <c r="S18" s="77">
        <v>3.5645163373912514E-3</v>
      </c>
      <c r="T18" s="78">
        <v>9.5934487687648494E-4</v>
      </c>
      <c r="U18" s="79">
        <v>-2.6420558279663703E-3</v>
      </c>
      <c r="V18" s="80">
        <v>3.8351397158374852E-3</v>
      </c>
      <c r="W18" s="77">
        <v>6.370379859559374E-3</v>
      </c>
      <c r="X18" s="78">
        <v>6.2817673363034787E-3</v>
      </c>
      <c r="Y18" s="79">
        <v>-3.3139750191053829E-3</v>
      </c>
      <c r="Z18" s="81">
        <v>5.777049680342085E-3</v>
      </c>
      <c r="AE18" s="3"/>
    </row>
    <row r="19" spans="1:31" x14ac:dyDescent="0.25">
      <c r="A19" s="112"/>
      <c r="B19" s="83" t="s">
        <v>11</v>
      </c>
      <c r="C19" s="77">
        <v>-2.5642900556100453E-4</v>
      </c>
      <c r="D19" s="78">
        <v>1.8358020087732424E-4</v>
      </c>
      <c r="E19" s="79">
        <v>1.2746498422985916E-4</v>
      </c>
      <c r="F19" s="80">
        <v>2.0587956032420361E-4</v>
      </c>
      <c r="G19" s="77">
        <v>-4.88661274088931E-6</v>
      </c>
      <c r="H19" s="78">
        <v>3.2655236137975975E-4</v>
      </c>
      <c r="I19" s="79">
        <v>5.8659388974121747E-5</v>
      </c>
      <c r="J19" s="80">
        <v>3.5786173169815411E-4</v>
      </c>
      <c r="K19" s="77">
        <v>1.6568056682501178E-6</v>
      </c>
      <c r="L19" s="78">
        <v>1.3509678809720609E-4</v>
      </c>
      <c r="M19" s="79">
        <v>-1.0089196634744426E-4</v>
      </c>
      <c r="N19" s="80">
        <v>2.1751163723681828E-4</v>
      </c>
      <c r="O19" s="77">
        <v>2.6406161066184033E-4</v>
      </c>
      <c r="P19" s="78">
        <v>2.8424062810487709E-4</v>
      </c>
      <c r="Q19" s="79">
        <v>1.656194394995568E-4</v>
      </c>
      <c r="R19" s="80">
        <v>1.2661623237302915E-4</v>
      </c>
      <c r="S19" s="77">
        <v>8.7946502602676059E-5</v>
      </c>
      <c r="T19" s="78">
        <v>2.2563856166764597E-4</v>
      </c>
      <c r="U19" s="79">
        <v>3.6359868163705309E-5</v>
      </c>
      <c r="V19" s="80">
        <v>4.3380848485108749E-4</v>
      </c>
      <c r="W19" s="77">
        <v>1.173522002903072E-4</v>
      </c>
      <c r="X19" s="78">
        <v>3.7493404490576785E-4</v>
      </c>
      <c r="Y19" s="79">
        <v>1.1916802115853298E-4</v>
      </c>
      <c r="Z19" s="81">
        <v>2.4175004994165308E-4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2.0133495499194017E-9</v>
      </c>
      <c r="Z20" s="81">
        <v>4.576730422702688E-7</v>
      </c>
    </row>
    <row r="21" spans="1:31" x14ac:dyDescent="0.25">
      <c r="A21" s="112"/>
      <c r="B21" s="83" t="s">
        <v>13</v>
      </c>
      <c r="C21" s="77">
        <v>8.5068866633410369E-6</v>
      </c>
      <c r="D21" s="78">
        <v>2.4185361834302734E-3</v>
      </c>
      <c r="E21" s="79">
        <v>-2.2129120594259453E-5</v>
      </c>
      <c r="F21" s="80">
        <v>2.3956243777876083E-3</v>
      </c>
      <c r="G21" s="77">
        <v>7.0657484857893267E-5</v>
      </c>
      <c r="H21" s="78">
        <v>2.6628370688012016E-3</v>
      </c>
      <c r="I21" s="79">
        <v>2.809641000939607E-5</v>
      </c>
      <c r="J21" s="80">
        <v>2.9083383280893394E-3</v>
      </c>
      <c r="K21" s="77">
        <v>7.5139331054573481E-6</v>
      </c>
      <c r="L21" s="78">
        <v>2.8596642534918491E-3</v>
      </c>
      <c r="M21" s="79">
        <v>3.2801421371457827E-5</v>
      </c>
      <c r="N21" s="80">
        <v>2.889024947331537E-3</v>
      </c>
      <c r="O21" s="77">
        <v>1.9989379821522847E-5</v>
      </c>
      <c r="P21" s="78">
        <v>2.5537144304314378E-3</v>
      </c>
      <c r="Q21" s="79">
        <v>-7.3457062394414381E-6</v>
      </c>
      <c r="R21" s="80">
        <v>2.5909255621695227E-3</v>
      </c>
      <c r="S21" s="77">
        <v>4.6858536090570391E-5</v>
      </c>
      <c r="T21" s="78">
        <v>2.6118853141404276E-3</v>
      </c>
      <c r="U21" s="79">
        <v>7.1694643425244948E-6</v>
      </c>
      <c r="V21" s="80">
        <v>2.590819457212251E-3</v>
      </c>
      <c r="W21" s="77">
        <v>-1.2359325863707723E-5</v>
      </c>
      <c r="X21" s="78">
        <v>2.5785309310424232E-3</v>
      </c>
      <c r="Y21" s="79">
        <v>1.3923753200708401E-5</v>
      </c>
      <c r="Z21" s="81">
        <v>2.5386803244415866E-3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1.5538154730568814E-10</v>
      </c>
      <c r="D25" s="78">
        <v>-5.8075598837419349E-8</v>
      </c>
      <c r="E25" s="79">
        <v>0</v>
      </c>
      <c r="F25" s="80">
        <v>0</v>
      </c>
      <c r="G25" s="77">
        <v>6.2575026391864429E-7</v>
      </c>
      <c r="H25" s="78">
        <v>2.315462380358509E-5</v>
      </c>
      <c r="I25" s="79">
        <v>3.6061620089613872E-7</v>
      </c>
      <c r="J25" s="80">
        <v>2.2650604755760946E-5</v>
      </c>
      <c r="K25" s="77">
        <v>-1.1712619210167411E-7</v>
      </c>
      <c r="L25" s="78">
        <v>2.1353529905780677E-5</v>
      </c>
      <c r="M25" s="79">
        <v>1.9248174210573108E-7</v>
      </c>
      <c r="N25" s="80">
        <v>2.0383017124323787E-5</v>
      </c>
      <c r="O25" s="77">
        <v>4.0003123349492207E-8</v>
      </c>
      <c r="P25" s="78">
        <v>1.9177708867669888E-5</v>
      </c>
      <c r="Q25" s="79">
        <v>-5.3120656399269369E-7</v>
      </c>
      <c r="R25" s="80">
        <v>1.9471675012881233E-5</v>
      </c>
      <c r="S25" s="77">
        <v>2.2738557978957444E-7</v>
      </c>
      <c r="T25" s="78">
        <v>1.9345127277746362E-5</v>
      </c>
      <c r="U25" s="79">
        <v>2.2147773586579109E-8</v>
      </c>
      <c r="V25" s="80">
        <v>1.9269311519445996E-5</v>
      </c>
      <c r="W25" s="77">
        <v>-3.2537085067156014E-7</v>
      </c>
      <c r="X25" s="78">
        <v>1.8787185038841662E-5</v>
      </c>
      <c r="Y25" s="79">
        <v>-1.0040315578524898E-8</v>
      </c>
      <c r="Z25" s="81">
        <v>1.8542305369898083E-5</v>
      </c>
    </row>
    <row r="26" spans="1:31" x14ac:dyDescent="0.25">
      <c r="A26" s="112"/>
      <c r="B26" s="84" t="s">
        <v>18</v>
      </c>
      <c r="C26" s="85">
        <v>6.4999999999999997E-4</v>
      </c>
      <c r="D26" s="86">
        <v>0.99999999999999989</v>
      </c>
      <c r="E26" s="87">
        <v>2.0277514999999999E-2</v>
      </c>
      <c r="F26" s="88">
        <v>1.0000000000000002</v>
      </c>
      <c r="G26" s="85">
        <v>2.1509999999999998E-2</v>
      </c>
      <c r="H26" s="86">
        <v>0.99999999999999989</v>
      </c>
      <c r="I26" s="87">
        <v>-1.6129999999999999E-2</v>
      </c>
      <c r="J26" s="88">
        <v>1</v>
      </c>
      <c r="K26" s="85">
        <v>8.0300000000000007E-3</v>
      </c>
      <c r="L26" s="86">
        <v>0.99999999999999967</v>
      </c>
      <c r="M26" s="87">
        <v>7.1000000000000004E-3</v>
      </c>
      <c r="N26" s="88">
        <v>1</v>
      </c>
      <c r="O26" s="85">
        <v>1.4590000000000001E-2</v>
      </c>
      <c r="P26" s="86">
        <v>1.0000000000000002</v>
      </c>
      <c r="Q26" s="87">
        <v>1.2310000000000001E-2</v>
      </c>
      <c r="R26" s="88">
        <v>0.99999999999999989</v>
      </c>
      <c r="S26" s="85">
        <v>1.6719999999999999E-2</v>
      </c>
      <c r="T26" s="86">
        <v>1.0000000000000004</v>
      </c>
      <c r="U26" s="87">
        <v>2.3599999999999997E-3</v>
      </c>
      <c r="V26" s="88">
        <v>0.99999999999999967</v>
      </c>
      <c r="W26" s="85">
        <v>1.9140000000000001E-2</v>
      </c>
      <c r="X26" s="86">
        <v>1</v>
      </c>
      <c r="Y26" s="87">
        <v>8.3099999999999997E-3</v>
      </c>
      <c r="Z26" s="89">
        <v>0.99999999999999978</v>
      </c>
    </row>
    <row r="27" spans="1:31" x14ac:dyDescent="0.25">
      <c r="A27" s="112"/>
      <c r="B27" s="90" t="s">
        <v>24</v>
      </c>
      <c r="C27" s="91">
        <v>71.2</v>
      </c>
      <c r="D27" s="115"/>
      <c r="E27" s="92">
        <v>2206.29</v>
      </c>
      <c r="F27" s="115"/>
      <c r="G27" s="91">
        <v>2378.1799999999998</v>
      </c>
      <c r="H27" s="115"/>
      <c r="I27" s="92">
        <v>-1804.84</v>
      </c>
      <c r="J27" s="115"/>
      <c r="K27" s="91">
        <v>902.88</v>
      </c>
      <c r="L27" s="115"/>
      <c r="M27" s="92">
        <v>801.5</v>
      </c>
      <c r="N27" s="115"/>
      <c r="O27" s="91">
        <v>1634.5219999999999</v>
      </c>
      <c r="P27" s="115"/>
      <c r="Q27" s="92">
        <v>1391.1780000000001</v>
      </c>
      <c r="R27" s="115"/>
      <c r="S27" s="91">
        <v>1890.5129999999999</v>
      </c>
      <c r="T27" s="115"/>
      <c r="U27" s="92">
        <v>272.82</v>
      </c>
      <c r="V27" s="115"/>
      <c r="W27" s="91">
        <v>2194.19</v>
      </c>
      <c r="X27" s="115"/>
      <c r="Y27" s="92">
        <v>964.43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-7.0441547346995E-4</v>
      </c>
      <c r="D29" s="96">
        <v>0.79902161808519023</v>
      </c>
      <c r="E29" s="97">
        <v>1.2195325201715785E-2</v>
      </c>
      <c r="F29" s="98">
        <v>0.79788839057518002</v>
      </c>
      <c r="G29" s="95">
        <v>7.4684443658113355E-3</v>
      </c>
      <c r="H29" s="96">
        <v>0.8001479625158231</v>
      </c>
      <c r="I29" s="97">
        <v>-6.6071624962398033E-3</v>
      </c>
      <c r="J29" s="98">
        <v>0.8015200895948662</v>
      </c>
      <c r="K29" s="95">
        <v>-3.3291122122170638E-3</v>
      </c>
      <c r="L29" s="96">
        <v>0.79658709861536692</v>
      </c>
      <c r="M29" s="97">
        <v>-3.021795847071206E-3</v>
      </c>
      <c r="N29" s="98">
        <v>0.79086041218901293</v>
      </c>
      <c r="O29" s="95">
        <v>9.999354951903492E-3</v>
      </c>
      <c r="P29" s="96">
        <v>0.78717113251533843</v>
      </c>
      <c r="Q29" s="97">
        <v>1.2334847843567493E-2</v>
      </c>
      <c r="R29" s="98">
        <v>0.78646321336557501</v>
      </c>
      <c r="S29" s="95">
        <v>6.5673968520262548E-3</v>
      </c>
      <c r="T29" s="96">
        <v>0.79184404142093423</v>
      </c>
      <c r="U29" s="97">
        <v>9.6518498364625196E-3</v>
      </c>
      <c r="V29" s="98">
        <v>0.79622436729550938</v>
      </c>
      <c r="W29" s="95">
        <v>1.4591462529561174E-2</v>
      </c>
      <c r="X29" s="96">
        <v>0.80052947224853943</v>
      </c>
      <c r="Y29" s="97">
        <v>1.2284007815527831E-2</v>
      </c>
      <c r="Z29" s="99">
        <v>0.80543463156198547</v>
      </c>
    </row>
    <row r="30" spans="1:31" x14ac:dyDescent="0.25">
      <c r="A30" s="112"/>
      <c r="B30" s="83" t="s">
        <v>20</v>
      </c>
      <c r="C30" s="77">
        <v>1.3544154734699563E-3</v>
      </c>
      <c r="D30" s="78">
        <v>0.20097838191480968</v>
      </c>
      <c r="E30" s="79">
        <v>8.0821897982842165E-3</v>
      </c>
      <c r="F30" s="80">
        <v>0.20211160942482001</v>
      </c>
      <c r="G30" s="77">
        <v>1.4041555634188666E-2</v>
      </c>
      <c r="H30" s="78">
        <v>0.1998520374841769</v>
      </c>
      <c r="I30" s="79">
        <v>-9.522837503760203E-3</v>
      </c>
      <c r="J30" s="80">
        <v>0.19847991040513385</v>
      </c>
      <c r="K30" s="77">
        <v>1.1359112212217057E-2</v>
      </c>
      <c r="L30" s="78">
        <v>0.20341290138463311</v>
      </c>
      <c r="M30" s="79">
        <v>1.0121795847071206E-2</v>
      </c>
      <c r="N30" s="80">
        <v>0.20913958781098704</v>
      </c>
      <c r="O30" s="77">
        <v>4.5906450480965085E-3</v>
      </c>
      <c r="P30" s="78">
        <v>0.21282886748466159</v>
      </c>
      <c r="Q30" s="79">
        <v>-2.4847843567492255E-5</v>
      </c>
      <c r="R30" s="80">
        <v>0.21353678663442507</v>
      </c>
      <c r="S30" s="77">
        <v>1.0152603147973737E-2</v>
      </c>
      <c r="T30" s="78">
        <v>0.20815595857906585</v>
      </c>
      <c r="U30" s="79">
        <v>-7.2918498364625134E-3</v>
      </c>
      <c r="V30" s="80">
        <v>0.20377563270449062</v>
      </c>
      <c r="W30" s="77">
        <v>4.5485374704388407E-3</v>
      </c>
      <c r="X30" s="78">
        <v>0.19947052775146062</v>
      </c>
      <c r="Y30" s="79">
        <v>-3.9740039478495023E-3</v>
      </c>
      <c r="Z30" s="81">
        <v>0.19456536843801445</v>
      </c>
    </row>
    <row r="31" spans="1:31" x14ac:dyDescent="0.25">
      <c r="A31" s="112"/>
      <c r="B31" s="84" t="s">
        <v>18</v>
      </c>
      <c r="C31" s="85">
        <v>6.4999999999999997E-4</v>
      </c>
      <c r="D31" s="86">
        <v>0.99999999999999989</v>
      </c>
      <c r="E31" s="87">
        <v>2.0277514999999999E-2</v>
      </c>
      <c r="F31" s="88">
        <v>1</v>
      </c>
      <c r="G31" s="85">
        <v>2.1509999999999998E-2</v>
      </c>
      <c r="H31" s="86">
        <v>1</v>
      </c>
      <c r="I31" s="87">
        <v>-1.6129999999999999E-2</v>
      </c>
      <c r="J31" s="88">
        <v>1</v>
      </c>
      <c r="K31" s="85">
        <v>8.0300000000000007E-3</v>
      </c>
      <c r="L31" s="86">
        <v>1</v>
      </c>
      <c r="M31" s="87">
        <v>7.1000000000000004E-3</v>
      </c>
      <c r="N31" s="88">
        <v>1</v>
      </c>
      <c r="O31" s="85">
        <v>1.4590000000000001E-2</v>
      </c>
      <c r="P31" s="86">
        <v>1</v>
      </c>
      <c r="Q31" s="87">
        <v>1.2310000000000001E-2</v>
      </c>
      <c r="R31" s="88">
        <v>1</v>
      </c>
      <c r="S31" s="85">
        <v>1.6719999999999999E-2</v>
      </c>
      <c r="T31" s="86">
        <v>1</v>
      </c>
      <c r="U31" s="87">
        <v>2.3599999999999997E-3</v>
      </c>
      <c r="V31" s="88">
        <v>1</v>
      </c>
      <c r="W31" s="85">
        <v>1.9140000000000001E-2</v>
      </c>
      <c r="X31" s="86">
        <v>1</v>
      </c>
      <c r="Y31" s="87">
        <v>8.3099999999999997E-3</v>
      </c>
      <c r="Z31" s="89">
        <v>0.99999999999999989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1.4525833645958065E-5</v>
      </c>
      <c r="D33" s="96">
        <v>0.9900743946200018</v>
      </c>
      <c r="E33" s="97">
        <v>1.8620880292252347E-2</v>
      </c>
      <c r="F33" s="98">
        <v>0.99081004602233314</v>
      </c>
      <c r="G33" s="95">
        <v>2.0468468156416453E-2</v>
      </c>
      <c r="H33" s="96">
        <v>0.9921111290624548</v>
      </c>
      <c r="I33" s="97">
        <v>-1.4370530456350778E-2</v>
      </c>
      <c r="J33" s="98">
        <v>0.99333594853963336</v>
      </c>
      <c r="K33" s="95">
        <v>7.3300848074487899E-3</v>
      </c>
      <c r="L33" s="96">
        <v>0.99345679466363146</v>
      </c>
      <c r="M33" s="97">
        <v>6.1208577693349095E-3</v>
      </c>
      <c r="N33" s="98">
        <v>0.99476930672295227</v>
      </c>
      <c r="O33" s="95">
        <v>1.4156869418561648E-2</v>
      </c>
      <c r="P33" s="96">
        <v>0.99432840415437895</v>
      </c>
      <c r="Q33" s="97">
        <v>1.1551293187989444E-2</v>
      </c>
      <c r="R33" s="98">
        <v>0.99684997878095472</v>
      </c>
      <c r="S33" s="95">
        <v>1.6640089709471412E-2</v>
      </c>
      <c r="T33" s="96">
        <v>0.99383199006012013</v>
      </c>
      <c r="U33" s="97">
        <v>2.792686545013683E-3</v>
      </c>
      <c r="V33" s="98">
        <v>0.99362841746983854</v>
      </c>
      <c r="W33" s="95">
        <v>1.7336413644242429E-2</v>
      </c>
      <c r="X33" s="96">
        <v>0.99491912446904029</v>
      </c>
      <c r="Y33" s="97">
        <v>8.7607288716253177E-3</v>
      </c>
      <c r="Z33" s="99">
        <v>0.99360209656896348</v>
      </c>
    </row>
    <row r="34" spans="1:26" x14ac:dyDescent="0.25">
      <c r="A34" s="112"/>
      <c r="B34" s="83" t="s">
        <v>22</v>
      </c>
      <c r="C34" s="77">
        <v>6.3547416635404796E-4</v>
      </c>
      <c r="D34" s="78">
        <v>9.9256053799981654E-3</v>
      </c>
      <c r="E34" s="79">
        <v>1.6566347077476571E-3</v>
      </c>
      <c r="F34" s="80">
        <v>9.1899539776668579E-3</v>
      </c>
      <c r="G34" s="77">
        <v>1.0415318435835399E-3</v>
      </c>
      <c r="H34" s="78">
        <v>7.8888709375451917E-3</v>
      </c>
      <c r="I34" s="79">
        <v>-1.7594695436492314E-3</v>
      </c>
      <c r="J34" s="80">
        <v>6.6640514603666535E-3</v>
      </c>
      <c r="K34" s="77">
        <v>6.9991519255121375E-4</v>
      </c>
      <c r="L34" s="78">
        <v>6.543205336368544E-3</v>
      </c>
      <c r="M34" s="79">
        <v>9.7914223066509066E-4</v>
      </c>
      <c r="N34" s="80">
        <v>5.2306932770477873E-3</v>
      </c>
      <c r="O34" s="77">
        <v>4.3313058143835574E-4</v>
      </c>
      <c r="P34" s="78">
        <v>5.6715958456210729E-3</v>
      </c>
      <c r="Q34" s="79">
        <v>7.5870681201056713E-4</v>
      </c>
      <c r="R34" s="80">
        <v>3.1500212190452969E-3</v>
      </c>
      <c r="S34" s="77">
        <v>7.991029052857899E-5</v>
      </c>
      <c r="T34" s="78">
        <v>6.1680099398797872E-3</v>
      </c>
      <c r="U34" s="79">
        <v>-4.326865450136824E-4</v>
      </c>
      <c r="V34" s="80">
        <v>6.3715825301615117E-3</v>
      </c>
      <c r="W34" s="77">
        <v>1.8035863557575795E-3</v>
      </c>
      <c r="X34" s="78">
        <v>5.0808755309596776E-3</v>
      </c>
      <c r="Y34" s="79">
        <v>-4.5072500394699406E-4</v>
      </c>
      <c r="Z34" s="81">
        <v>6.3979034310364868E-3</v>
      </c>
    </row>
    <row r="35" spans="1:26" x14ac:dyDescent="0.25">
      <c r="A35" s="112"/>
      <c r="B35" s="100" t="s">
        <v>18</v>
      </c>
      <c r="C35" s="101">
        <v>6.4999999999999997E-4</v>
      </c>
      <c r="D35" s="102">
        <v>1</v>
      </c>
      <c r="E35" s="103">
        <v>2.0277514999999999E-2</v>
      </c>
      <c r="F35" s="104">
        <v>1</v>
      </c>
      <c r="G35" s="101">
        <v>2.1509999999999998E-2</v>
      </c>
      <c r="H35" s="102">
        <v>1</v>
      </c>
      <c r="I35" s="103">
        <v>-1.6129999999999999E-2</v>
      </c>
      <c r="J35" s="104">
        <v>1</v>
      </c>
      <c r="K35" s="101">
        <v>8.0300000000000007E-3</v>
      </c>
      <c r="L35" s="102">
        <v>1</v>
      </c>
      <c r="M35" s="103">
        <v>7.1000000000000004E-3</v>
      </c>
      <c r="N35" s="104">
        <v>1</v>
      </c>
      <c r="O35" s="101">
        <v>1.4590000000000001E-2</v>
      </c>
      <c r="P35" s="102">
        <v>1</v>
      </c>
      <c r="Q35" s="103">
        <v>1.2310000000000001E-2</v>
      </c>
      <c r="R35" s="104">
        <v>1</v>
      </c>
      <c r="S35" s="101">
        <v>1.6719999999999999E-2</v>
      </c>
      <c r="T35" s="102">
        <v>0.99999999999999989</v>
      </c>
      <c r="U35" s="103">
        <v>2.3599999999999997E-3</v>
      </c>
      <c r="V35" s="104">
        <v>1</v>
      </c>
      <c r="W35" s="101">
        <v>1.9140000000000001E-2</v>
      </c>
      <c r="X35" s="102">
        <v>1</v>
      </c>
      <c r="Y35" s="103">
        <v>8.3099999999999997E-3</v>
      </c>
      <c r="Z35" s="105">
        <v>1</v>
      </c>
    </row>
    <row r="36" spans="1:26" x14ac:dyDescent="0.25">
      <c r="A36" s="112"/>
      <c r="B36" s="112"/>
      <c r="C36" s="121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2.7327827020636442E-3</v>
      </c>
      <c r="D38" s="78">
        <v>0.17747077719001775</v>
      </c>
      <c r="E38" s="79">
        <v>5.7762272706450429E-3</v>
      </c>
      <c r="F38" s="80">
        <v>0.20865248473725462</v>
      </c>
      <c r="G38" s="77">
        <v>7.9786483016422369E-3</v>
      </c>
      <c r="H38" s="78">
        <v>0.21254084669334422</v>
      </c>
      <c r="I38" s="79">
        <v>9.3376264267275768E-3</v>
      </c>
      <c r="J38" s="81">
        <v>0.20411686376439434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-1.3523410592651865E-3</v>
      </c>
      <c r="D39" s="78">
        <v>0.18165531434413629</v>
      </c>
      <c r="E39" s="79">
        <v>-5.4683585236622451E-3</v>
      </c>
      <c r="F39" s="80">
        <v>0.17245631515396762</v>
      </c>
      <c r="G39" s="77">
        <v>-9.8568351473749634E-4</v>
      </c>
      <c r="H39" s="78">
        <v>0.17171906915113844</v>
      </c>
      <c r="I39" s="79">
        <v>3.7655331776546863E-3</v>
      </c>
      <c r="J39" s="81">
        <v>0.17264419486643534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-2.0787836213402044E-9</v>
      </c>
      <c r="D41" s="78">
        <v>2.850375920252363E-6</v>
      </c>
      <c r="E41" s="79">
        <v>-1.9171157010446087E-8</v>
      </c>
      <c r="F41" s="80">
        <v>2.9591007857541371E-6</v>
      </c>
      <c r="G41" s="77">
        <v>2.0533977724800775E-7</v>
      </c>
      <c r="H41" s="78">
        <v>2.9307273964114314E-6</v>
      </c>
      <c r="I41" s="79">
        <v>1.9969082364180867E-7</v>
      </c>
      <c r="J41" s="81">
        <v>2.892955347199353E-6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5.1860445528146056E-3</v>
      </c>
      <c r="D42" s="78">
        <v>0.24832705084405057</v>
      </c>
      <c r="E42" s="79">
        <v>5.8692803762359635E-3</v>
      </c>
      <c r="F42" s="80">
        <v>0.24173392616398878</v>
      </c>
      <c r="G42" s="77">
        <v>1.422397746225707E-2</v>
      </c>
      <c r="H42" s="78">
        <v>0.23141233019068785</v>
      </c>
      <c r="I42" s="79">
        <v>1.8414786843937669E-2</v>
      </c>
      <c r="J42" s="81">
        <v>0.22753121017025968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2.7242207980967783E-4</v>
      </c>
      <c r="D43" s="78">
        <v>4.1734195520248536E-4</v>
      </c>
      <c r="E43" s="79">
        <v>3.0309412317332458E-4</v>
      </c>
      <c r="F43" s="80">
        <v>6.8654025146940186E-4</v>
      </c>
      <c r="G43" s="77">
        <v>3.8040143997807491E-4</v>
      </c>
      <c r="H43" s="78">
        <v>9.197203568151477E-5</v>
      </c>
      <c r="I43" s="79">
        <v>3.8771927705362258E-4</v>
      </c>
      <c r="J43" s="81">
        <v>9.5428477342155869E-5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1.3225594823448676E-2</v>
      </c>
      <c r="D44" s="78">
        <v>0.1607715292459293</v>
      </c>
      <c r="E44" s="79">
        <v>8.9304820448112537E-3</v>
      </c>
      <c r="F44" s="80">
        <v>0.13897048378071525</v>
      </c>
      <c r="G44" s="77">
        <v>1.9202535477149025E-2</v>
      </c>
      <c r="H44" s="78">
        <v>0.13210832733694122</v>
      </c>
      <c r="I44" s="79">
        <v>3.9618715008753053E-2</v>
      </c>
      <c r="J44" s="81">
        <v>0.14438042656977657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1.0993716913012062E-2</v>
      </c>
      <c r="D45" s="78">
        <v>0.21169256645112514</v>
      </c>
      <c r="E45" s="79">
        <v>1.075192154253524E-2</v>
      </c>
      <c r="F45" s="80">
        <v>0.22158222560301574</v>
      </c>
      <c r="G45" s="77">
        <v>2.383040910780436E-2</v>
      </c>
      <c r="H45" s="78">
        <v>0.2385554947890651</v>
      </c>
      <c r="I45" s="79">
        <v>2.4986755836862821E-2</v>
      </c>
      <c r="J45" s="81">
        <v>0.23395745543476493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2.2077424922717384E-4</v>
      </c>
      <c r="D46" s="78">
        <v>8.2107791393626704E-3</v>
      </c>
      <c r="E46" s="79">
        <v>8.5259978127242273E-4</v>
      </c>
      <c r="F46" s="80">
        <v>9.1084248972955108E-3</v>
      </c>
      <c r="G46" s="77">
        <v>1.2869677041455515E-3</v>
      </c>
      <c r="H46" s="78">
        <v>9.3096208228694664E-3</v>
      </c>
      <c r="I46" s="79">
        <v>9.9394716752232415E-4</v>
      </c>
      <c r="J46" s="81">
        <v>8.1386024311184361E-3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6.6256180146556944E-5</v>
      </c>
      <c r="D47" s="78">
        <v>4.5634394690290884E-4</v>
      </c>
      <c r="E47" s="79">
        <v>7.7178137480338419E-5</v>
      </c>
      <c r="F47" s="80">
        <v>4.0850876641677702E-4</v>
      </c>
      <c r="G47" s="77">
        <v>8.9261424221992493E-5</v>
      </c>
      <c r="H47" s="78">
        <v>4.01023611163233E-4</v>
      </c>
      <c r="I47" s="79">
        <v>1.1029264312905084E-4</v>
      </c>
      <c r="J47" s="81">
        <v>4.3885535560416567E-4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-1.9164173291555056E-6</v>
      </c>
      <c r="D48" s="78">
        <v>2.8821032010374617E-5</v>
      </c>
      <c r="E48" s="79">
        <v>-1.5439243236683702E-6</v>
      </c>
      <c r="F48" s="80">
        <v>2.7542916277622456E-5</v>
      </c>
      <c r="G48" s="77">
        <v>6.4293876221421813E-6</v>
      </c>
      <c r="H48" s="78">
        <v>4.2170761750536643E-5</v>
      </c>
      <c r="I48" s="79">
        <v>8.4033831244988505E-5</v>
      </c>
      <c r="J48" s="81">
        <v>1.1758994181966853E-4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1.1634659558074599E-2</v>
      </c>
      <c r="D49" s="78">
        <v>7.9540814213576692E-3</v>
      </c>
      <c r="E49" s="79">
        <v>1.4619507120893606E-2</v>
      </c>
      <c r="F49" s="80">
        <v>3.243669027120092E-3</v>
      </c>
      <c r="G49" s="77">
        <v>2.1202536202516168E-2</v>
      </c>
      <c r="H49" s="78">
        <v>9.5934487687648494E-4</v>
      </c>
      <c r="I49" s="79">
        <v>2.1886566373189205E-2</v>
      </c>
      <c r="J49" s="81">
        <v>5.777049680342085E-3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-1.3500520779052825E-4</v>
      </c>
      <c r="D50" s="78">
        <v>3.2655236137975975E-4</v>
      </c>
      <c r="E50" s="79">
        <v>-1.7522717446638551E-4</v>
      </c>
      <c r="F50" s="80">
        <v>2.1751163723681828E-4</v>
      </c>
      <c r="G50" s="77">
        <v>3.5200274758941666E-4</v>
      </c>
      <c r="H50" s="78">
        <v>2.2563856166764597E-4</v>
      </c>
      <c r="I50" s="79">
        <v>6.4024581135997661E-4</v>
      </c>
      <c r="J50" s="81">
        <v>2.4175004994165308E-4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2.0920650515386356E-9</v>
      </c>
      <c r="J51" s="81">
        <v>4.576730422702688E-7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5.7512293594898841E-5</v>
      </c>
      <c r="D52" s="78">
        <v>2.6628370688012016E-3</v>
      </c>
      <c r="E52" s="79">
        <v>1.2600351805828734E-4</v>
      </c>
      <c r="F52" s="80">
        <v>2.889024947331537E-3</v>
      </c>
      <c r="G52" s="77">
        <v>1.8972759724509064E-4</v>
      </c>
      <c r="H52" s="78">
        <v>2.6118853141404276E-3</v>
      </c>
      <c r="I52" s="79">
        <v>2.0126953364253095E-4</v>
      </c>
      <c r="J52" s="81">
        <v>2.5386803244415866E-3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6.3115345277117269E-7</v>
      </c>
      <c r="D56" s="78">
        <v>2.315462380358509E-5</v>
      </c>
      <c r="E56" s="79">
        <v>1.0665532139004893E-6</v>
      </c>
      <c r="F56" s="80">
        <v>2.0383017124323787E-5</v>
      </c>
      <c r="G56" s="77">
        <v>8.1862487154841264E-7</v>
      </c>
      <c r="H56" s="78">
        <v>1.9345127277746362E-5</v>
      </c>
      <c r="I56" s="79">
        <v>5.0374972562320746E-7</v>
      </c>
      <c r="J56" s="81">
        <v>1.8542305369898083E-5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4.2901129742476174E-2</v>
      </c>
      <c r="D57" s="86">
        <v>0.99999999999999989</v>
      </c>
      <c r="E57" s="87">
        <v>4.166221167471007E-2</v>
      </c>
      <c r="F57" s="88">
        <v>1</v>
      </c>
      <c r="G57" s="85">
        <v>8.7758237302082431E-2</v>
      </c>
      <c r="H57" s="86">
        <v>1</v>
      </c>
      <c r="I57" s="87">
        <v>0.12042819746369182</v>
      </c>
      <c r="J57" s="89">
        <v>0.99999999999999978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4655.67</v>
      </c>
      <c r="D58" s="115"/>
      <c r="E58" s="92">
        <v>4555.21</v>
      </c>
      <c r="F58" s="115"/>
      <c r="G58" s="91">
        <v>9471.4229999999989</v>
      </c>
      <c r="H58" s="115"/>
      <c r="I58" s="92">
        <v>12902.862999999999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1.9144889764957946E-2</v>
      </c>
      <c r="D60" s="96">
        <v>0.8001479625158231</v>
      </c>
      <c r="E60" s="97">
        <v>5.8858471200484239E-3</v>
      </c>
      <c r="F60" s="98">
        <v>0.79086041218901293</v>
      </c>
      <c r="G60" s="95">
        <v>3.5827796525363546E-2</v>
      </c>
      <c r="H60" s="96">
        <v>0.79184404142093423</v>
      </c>
      <c r="I60" s="97">
        <v>7.5344911853212237E-2</v>
      </c>
      <c r="J60" s="99">
        <v>0.80543463156198547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2.3756239977518228E-2</v>
      </c>
      <c r="D61" s="78">
        <v>0.1998520374841769</v>
      </c>
      <c r="E61" s="79">
        <v>3.5776364554661648E-2</v>
      </c>
      <c r="F61" s="80">
        <v>0.20913958781098704</v>
      </c>
      <c r="G61" s="77">
        <v>5.1930440776718892E-2</v>
      </c>
      <c r="H61" s="78">
        <v>0.20815595857906585</v>
      </c>
      <c r="I61" s="79">
        <v>4.5083285610479591E-2</v>
      </c>
      <c r="J61" s="81">
        <v>0.19456536843801445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4.2901129742476174E-2</v>
      </c>
      <c r="D62" s="86">
        <v>1</v>
      </c>
      <c r="E62" s="87">
        <v>4.166221167471007E-2</v>
      </c>
      <c r="F62" s="88">
        <v>1</v>
      </c>
      <c r="G62" s="85">
        <v>8.7758237302082431E-2</v>
      </c>
      <c r="H62" s="86">
        <v>1</v>
      </c>
      <c r="I62" s="87">
        <v>0.12042819746369182</v>
      </c>
      <c r="J62" s="89">
        <v>0.99999999999999989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3.955793370053081E-2</v>
      </c>
      <c r="D64" s="96">
        <v>0.9921111290624548</v>
      </c>
      <c r="E64" s="97">
        <v>3.8405480262222125E-2</v>
      </c>
      <c r="F64" s="98">
        <v>0.99476930672295227</v>
      </c>
      <c r="G64" s="95">
        <v>8.3214190252704628E-2</v>
      </c>
      <c r="H64" s="96">
        <v>0.99383199006012013</v>
      </c>
      <c r="I64" s="97">
        <v>0.11495302901725094</v>
      </c>
      <c r="J64" s="99">
        <v>0.99360209656896348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3.3431960419453631E-3</v>
      </c>
      <c r="D65" s="78">
        <v>7.8888709375451917E-3</v>
      </c>
      <c r="E65" s="79">
        <v>3.2567314124879454E-3</v>
      </c>
      <c r="F65" s="80">
        <v>5.2306932770477873E-3</v>
      </c>
      <c r="G65" s="77">
        <v>4.5440470493778038E-3</v>
      </c>
      <c r="H65" s="78">
        <v>6.1680099398797872E-3</v>
      </c>
      <c r="I65" s="79">
        <v>5.4751684464408746E-3</v>
      </c>
      <c r="J65" s="81">
        <v>6.3979034310364868E-3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4.2901129742476174E-2</v>
      </c>
      <c r="D66" s="102">
        <v>1</v>
      </c>
      <c r="E66" s="103">
        <v>4.166221167471007E-2</v>
      </c>
      <c r="F66" s="104">
        <v>1</v>
      </c>
      <c r="G66" s="101">
        <v>8.7758237302082431E-2</v>
      </c>
      <c r="H66" s="102">
        <v>0.99999999999999989</v>
      </c>
      <c r="I66" s="103">
        <v>0.12042819746369182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A202" s="121"/>
      <c r="B202" s="121"/>
      <c r="C202" s="121"/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A203" s="121"/>
      <c r="B203" s="121"/>
      <c r="C203" s="121"/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A204" s="121"/>
      <c r="B204" s="121"/>
      <c r="C204" s="121"/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A205" s="121"/>
      <c r="B205" s="121"/>
      <c r="C205" s="121"/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A206" s="121"/>
      <c r="B206" s="121"/>
      <c r="C206" s="121"/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A207" s="121"/>
      <c r="B207" s="121"/>
      <c r="C207" s="121"/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A208" s="121"/>
      <c r="B208" s="121"/>
      <c r="C208" s="121"/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1:18" hidden="1" x14ac:dyDescent="0.2">
      <c r="A209" s="121"/>
      <c r="B209" s="121"/>
      <c r="C209" s="121"/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1:18" hidden="1" x14ac:dyDescent="0.2">
      <c r="A210" s="121"/>
      <c r="B210" s="121"/>
      <c r="C210" s="121"/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1:18" hidden="1" x14ac:dyDescent="0.2">
      <c r="A211" s="121"/>
      <c r="B211" s="121"/>
      <c r="C211" s="121"/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1:18" hidden="1" x14ac:dyDescent="0.2">
      <c r="A212" s="121"/>
      <c r="B212" s="121"/>
      <c r="C212" s="121"/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1:18" hidden="1" x14ac:dyDescent="0.2">
      <c r="A213" s="121"/>
      <c r="B213" s="121"/>
      <c r="C213" s="121"/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1:18" hidden="1" x14ac:dyDescent="0.2">
      <c r="A214" s="121"/>
      <c r="B214" s="121"/>
      <c r="C214" s="121"/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1:18" hidden="1" x14ac:dyDescent="0.2">
      <c r="A215" s="121"/>
      <c r="B215" s="121"/>
      <c r="C215" s="121"/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1:18" hidden="1" x14ac:dyDescent="0.2">
      <c r="A216" s="121"/>
      <c r="B216" s="121"/>
      <c r="C216" s="121"/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1:18" hidden="1" x14ac:dyDescent="0.2">
      <c r="A217" s="121"/>
      <c r="B217" s="121"/>
      <c r="C217" s="121"/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1:18" x14ac:dyDescent="0.2">
      <c r="A218" s="121"/>
      <c r="B218" s="121"/>
      <c r="C218" s="121"/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1:18" hidden="1" x14ac:dyDescent="0.2">
      <c r="A219" s="121"/>
      <c r="B219" s="121"/>
      <c r="C219" s="121"/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1:18" hidden="1" x14ac:dyDescent="0.2">
      <c r="A220" s="121"/>
      <c r="B220" s="121"/>
      <c r="C220" s="121"/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1:18" hidden="1" x14ac:dyDescent="0.2">
      <c r="A221" s="121"/>
      <c r="B221" s="121"/>
      <c r="C221" s="121"/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1:18" hidden="1" x14ac:dyDescent="0.2">
      <c r="A222" s="121"/>
      <c r="B222" s="121"/>
      <c r="C222" s="121"/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1:18" ht="28.5" hidden="1" x14ac:dyDescent="0.2">
      <c r="A223" s="121"/>
      <c r="B223" s="121"/>
      <c r="C223" s="121"/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1:18" hidden="1" x14ac:dyDescent="0.2">
      <c r="A224" s="121"/>
      <c r="B224" s="121"/>
      <c r="C224" s="121"/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1:18" ht="28.5" hidden="1" x14ac:dyDescent="0.2">
      <c r="A225" s="121"/>
      <c r="B225" s="121"/>
      <c r="C225" s="121"/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1:18" ht="28.5" hidden="1" x14ac:dyDescent="0.2">
      <c r="A226" s="121"/>
      <c r="B226" s="121"/>
      <c r="C226" s="121"/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1:18" hidden="1" x14ac:dyDescent="0.2">
      <c r="A227" s="121"/>
      <c r="B227" s="121"/>
      <c r="C227" s="121"/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1:18" hidden="1" x14ac:dyDescent="0.2">
      <c r="A228" s="121"/>
      <c r="B228" s="121"/>
      <c r="C228" s="121"/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1:18" ht="28.5" hidden="1" x14ac:dyDescent="0.2">
      <c r="A229" s="121"/>
      <c r="B229" s="121"/>
      <c r="C229" s="121"/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1:18" ht="28.5" hidden="1" x14ac:dyDescent="0.2">
      <c r="A230" s="121"/>
      <c r="B230" s="121"/>
      <c r="C230" s="121"/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1:18" hidden="1" x14ac:dyDescent="0.2">
      <c r="A231" s="121"/>
      <c r="B231" s="121"/>
      <c r="C231" s="121"/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1:18" hidden="1" x14ac:dyDescent="0.2">
      <c r="A232" s="121"/>
      <c r="B232" s="121"/>
      <c r="C232" s="121"/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1:18" ht="28.5" hidden="1" x14ac:dyDescent="0.2">
      <c r="A233" s="121"/>
      <c r="B233" s="121"/>
      <c r="C233" s="121"/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1:18" x14ac:dyDescent="0.2">
      <c r="A234" s="121"/>
      <c r="B234" s="121"/>
      <c r="C234" s="121"/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1:18" ht="28.5" hidden="1" x14ac:dyDescent="0.2">
      <c r="A235" s="121"/>
      <c r="B235" s="121"/>
      <c r="C235" s="121"/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1:18" hidden="1" x14ac:dyDescent="0.2">
      <c r="A236" s="121"/>
      <c r="B236" s="121"/>
      <c r="C236" s="121"/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1:18" hidden="1" x14ac:dyDescent="0.2">
      <c r="A237" s="121"/>
      <c r="B237" s="121"/>
      <c r="C237" s="121"/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1:18" hidden="1" x14ac:dyDescent="0.2">
      <c r="A238" s="121"/>
      <c r="B238" s="121"/>
      <c r="C238" s="121"/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1:18" hidden="1" x14ac:dyDescent="0.2">
      <c r="A239" s="121"/>
      <c r="B239" s="121"/>
      <c r="C239" s="121"/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1:18" hidden="1" x14ac:dyDescent="0.2">
      <c r="A240" s="121"/>
      <c r="B240" s="121"/>
      <c r="C240" s="121"/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1:18" hidden="1" x14ac:dyDescent="0.2">
      <c r="A241" s="121"/>
      <c r="B241" s="121"/>
      <c r="C241" s="121"/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1:18" hidden="1" x14ac:dyDescent="0.2">
      <c r="A242" s="121"/>
      <c r="B242" s="121"/>
      <c r="C242" s="121"/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1:18" hidden="1" x14ac:dyDescent="0.2">
      <c r="A243" s="121"/>
      <c r="B243" s="121"/>
      <c r="C243" s="121"/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1:18" hidden="1" x14ac:dyDescent="0.2">
      <c r="A244" s="121"/>
      <c r="B244" s="121"/>
      <c r="C244" s="121"/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1:18" hidden="1" x14ac:dyDescent="0.2">
      <c r="A245" s="121"/>
      <c r="B245" s="121"/>
      <c r="C245" s="121"/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1:18" hidden="1" x14ac:dyDescent="0.2">
      <c r="A246" s="121"/>
      <c r="B246" s="121"/>
      <c r="C246" s="121"/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1:18" hidden="1" x14ac:dyDescent="0.2">
      <c r="A247" s="121"/>
      <c r="B247" s="121"/>
      <c r="C247" s="121"/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1:18" hidden="1" x14ac:dyDescent="0.2">
      <c r="A248" s="121"/>
      <c r="B248" s="121"/>
      <c r="C248" s="121"/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1:18" hidden="1" x14ac:dyDescent="0.2">
      <c r="A249" s="121"/>
      <c r="B249" s="121"/>
      <c r="C249" s="121"/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1:18" hidden="1" x14ac:dyDescent="0.2">
      <c r="A250" s="121"/>
      <c r="B250" s="121"/>
      <c r="C250" s="121"/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1:18" hidden="1" x14ac:dyDescent="0.2">
      <c r="A251" s="121"/>
      <c r="B251" s="121"/>
      <c r="C251" s="121"/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1:18" hidden="1" x14ac:dyDescent="0.2">
      <c r="A252" s="121"/>
      <c r="B252" s="121"/>
      <c r="C252" s="121"/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1:18" hidden="1" x14ac:dyDescent="0.2">
      <c r="A253" s="121"/>
      <c r="B253" s="121"/>
      <c r="C253" s="121"/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1:18" hidden="1" x14ac:dyDescent="0.2">
      <c r="A254" s="121"/>
      <c r="B254" s="121"/>
      <c r="C254" s="121"/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1:18" hidden="1" x14ac:dyDescent="0.2">
      <c r="A255" s="121"/>
      <c r="B255" s="121"/>
      <c r="C255" s="121"/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1:18" hidden="1" x14ac:dyDescent="0.2">
      <c r="A256" s="121"/>
      <c r="B256" s="121"/>
      <c r="C256" s="121"/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1:18" hidden="1" x14ac:dyDescent="0.2">
      <c r="A257" s="121"/>
      <c r="B257" s="121"/>
      <c r="C257" s="121"/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1:18" hidden="1" x14ac:dyDescent="0.2">
      <c r="A258" s="121"/>
      <c r="B258" s="121"/>
      <c r="C258" s="121"/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1:18" hidden="1" x14ac:dyDescent="0.2">
      <c r="A259" s="121"/>
      <c r="B259" s="121"/>
      <c r="C259" s="121"/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1:18" hidden="1" x14ac:dyDescent="0.2">
      <c r="A260" s="121"/>
      <c r="B260" s="121"/>
      <c r="C260" s="121"/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1:18" hidden="1" x14ac:dyDescent="0.2">
      <c r="A261" s="121"/>
      <c r="B261" s="121"/>
      <c r="C261" s="121"/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1:18" hidden="1" x14ac:dyDescent="0.2">
      <c r="A262" s="121"/>
      <c r="B262" s="121"/>
      <c r="C262" s="121"/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1:18" hidden="1" x14ac:dyDescent="0.2">
      <c r="A263" s="121"/>
      <c r="B263" s="121"/>
      <c r="C263" s="121"/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1:18" hidden="1" x14ac:dyDescent="0.2">
      <c r="A264" s="121"/>
      <c r="B264" s="121"/>
      <c r="C264" s="121"/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1:18" hidden="1" x14ac:dyDescent="0.2">
      <c r="A265" s="121"/>
      <c r="B265" s="121"/>
      <c r="C265" s="121"/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1:18" hidden="1" x14ac:dyDescent="0.2">
      <c r="A266" s="121"/>
      <c r="B266" s="121"/>
      <c r="C266" s="121"/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1:18" hidden="1" x14ac:dyDescent="0.2">
      <c r="A267" s="121"/>
      <c r="B267" s="121"/>
      <c r="C267" s="121"/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1:18" hidden="1" x14ac:dyDescent="0.2">
      <c r="A268" s="121"/>
      <c r="B268" s="121"/>
      <c r="C268" s="121"/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1:18" hidden="1" x14ac:dyDescent="0.2">
      <c r="A269" s="121"/>
      <c r="B269" s="121"/>
      <c r="C269" s="121"/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1:18" hidden="1" x14ac:dyDescent="0.2">
      <c r="A270" s="121"/>
      <c r="B270" s="121"/>
      <c r="C270" s="121"/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1:18" hidden="1" x14ac:dyDescent="0.2">
      <c r="A271" s="121"/>
      <c r="B271" s="121"/>
      <c r="C271" s="121"/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1:18" hidden="1" x14ac:dyDescent="0.2">
      <c r="A272" s="121"/>
      <c r="B272" s="121"/>
      <c r="C272" s="121"/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1:18" hidden="1" x14ac:dyDescent="0.2">
      <c r="A273" s="121"/>
      <c r="B273" s="121"/>
      <c r="C273" s="121"/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1:18" hidden="1" x14ac:dyDescent="0.2">
      <c r="A274" s="121"/>
      <c r="B274" s="121"/>
      <c r="C274" s="121"/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1:18" hidden="1" x14ac:dyDescent="0.2">
      <c r="A275" s="121"/>
      <c r="B275" s="121"/>
      <c r="C275" s="121"/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1:18" hidden="1" x14ac:dyDescent="0.2">
      <c r="A276" s="121"/>
      <c r="B276" s="121"/>
      <c r="C276" s="121"/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1:18" hidden="1" x14ac:dyDescent="0.2">
      <c r="A277" s="121"/>
      <c r="B277" s="121"/>
      <c r="C277" s="121"/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1:18" hidden="1" x14ac:dyDescent="0.2">
      <c r="A278" s="121"/>
      <c r="B278" s="121"/>
      <c r="C278" s="121"/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1:18" hidden="1" x14ac:dyDescent="0.2">
      <c r="A279" s="121"/>
      <c r="B279" s="121"/>
      <c r="C279" s="121"/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1:18" hidden="1" x14ac:dyDescent="0.2">
      <c r="A280" s="121"/>
      <c r="B280" s="121"/>
      <c r="C280" s="121"/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1:18" hidden="1" x14ac:dyDescent="0.2">
      <c r="A281" s="121"/>
      <c r="B281" s="121"/>
      <c r="C281" s="121"/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1:18" hidden="1" x14ac:dyDescent="0.2">
      <c r="A282" s="121"/>
      <c r="B282" s="121"/>
      <c r="C282" s="121"/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1:18" hidden="1" x14ac:dyDescent="0.2">
      <c r="A283" s="121"/>
      <c r="B283" s="121"/>
      <c r="C283" s="121"/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1:18" hidden="1" x14ac:dyDescent="0.2">
      <c r="A284" s="121"/>
      <c r="B284" s="121"/>
      <c r="C284" s="121"/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1:18" hidden="1" x14ac:dyDescent="0.2">
      <c r="A285" s="121"/>
      <c r="B285" s="121"/>
      <c r="C285" s="121"/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1:18" hidden="1" x14ac:dyDescent="0.2">
      <c r="A286" s="121"/>
      <c r="B286" s="121"/>
      <c r="C286" s="121"/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1:18" hidden="1" x14ac:dyDescent="0.2">
      <c r="A287" s="121"/>
      <c r="B287" s="121"/>
      <c r="C287" s="121"/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1:18" hidden="1" x14ac:dyDescent="0.2">
      <c r="A288" s="121"/>
      <c r="B288" s="121"/>
      <c r="C288" s="121"/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1:18" hidden="1" x14ac:dyDescent="0.2">
      <c r="A289" s="121"/>
      <c r="B289" s="121"/>
      <c r="C289" s="121"/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1:18" hidden="1" x14ac:dyDescent="0.2">
      <c r="A290" s="121"/>
      <c r="B290" s="121"/>
      <c r="C290" s="121"/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1:18" hidden="1" x14ac:dyDescent="0.2">
      <c r="A291" s="121"/>
      <c r="B291" s="121"/>
      <c r="C291" s="121"/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1:18" hidden="1" x14ac:dyDescent="0.2">
      <c r="A292" s="121"/>
      <c r="B292" s="121"/>
      <c r="C292" s="121"/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1:18" hidden="1" x14ac:dyDescent="0.2">
      <c r="A293" s="121"/>
      <c r="B293" s="121"/>
      <c r="C293" s="121"/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1:18" hidden="1" x14ac:dyDescent="0.2">
      <c r="A294" s="121"/>
      <c r="B294" s="121"/>
      <c r="C294" s="121"/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1:18" hidden="1" x14ac:dyDescent="0.2">
      <c r="A295" s="121"/>
      <c r="B295" s="121"/>
      <c r="C295" s="121"/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1:18" hidden="1" x14ac:dyDescent="0.2">
      <c r="A296" s="121"/>
      <c r="B296" s="121"/>
      <c r="C296" s="121"/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1:18" hidden="1" x14ac:dyDescent="0.2">
      <c r="A297" s="121"/>
      <c r="B297" s="121"/>
      <c r="C297" s="121"/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1:18" hidden="1" x14ac:dyDescent="0.2">
      <c r="A298" s="121"/>
      <c r="B298" s="121"/>
      <c r="C298" s="121"/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1:18" hidden="1" x14ac:dyDescent="0.2">
      <c r="A299" s="121"/>
      <c r="B299" s="121"/>
      <c r="C299" s="121"/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1:18" hidden="1" x14ac:dyDescent="0.2">
      <c r="A300" s="121"/>
      <c r="B300" s="121"/>
      <c r="C300" s="121"/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1:18" hidden="1" x14ac:dyDescent="0.2">
      <c r="A301" s="121"/>
      <c r="B301" s="121"/>
      <c r="C301" s="121"/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1:18" hidden="1" x14ac:dyDescent="0.2">
      <c r="A302" s="121"/>
      <c r="B302" s="121"/>
      <c r="C302" s="121"/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1:18" hidden="1" x14ac:dyDescent="0.2">
      <c r="A303" s="121"/>
      <c r="B303" s="121"/>
      <c r="C303" s="121"/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1:18" hidden="1" x14ac:dyDescent="0.2">
      <c r="A304" s="121"/>
      <c r="B304" s="121"/>
      <c r="C304" s="121"/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1:12" hidden="1" x14ac:dyDescent="0.2">
      <c r="A305" s="121"/>
      <c r="B305" s="121"/>
      <c r="C305" s="121"/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1:12" hidden="1" x14ac:dyDescent="0.2">
      <c r="A306" s="121"/>
      <c r="B306" s="121"/>
      <c r="C306" s="121"/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1:12" hidden="1" x14ac:dyDescent="0.2">
      <c r="A307" s="121"/>
      <c r="B307" s="121"/>
      <c r="C307" s="121"/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1:12" hidden="1" x14ac:dyDescent="0.2">
      <c r="A308" s="121"/>
      <c r="B308" s="121"/>
      <c r="C308" s="121"/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1:12" hidden="1" x14ac:dyDescent="0.2">
      <c r="A309" s="121"/>
      <c r="B309" s="121"/>
      <c r="C309" s="121"/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1:12" hidden="1" x14ac:dyDescent="0.2">
      <c r="A310" s="121"/>
      <c r="B310" s="121"/>
      <c r="C310" s="121"/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1:12" hidden="1" x14ac:dyDescent="0.2">
      <c r="A311" s="121"/>
      <c r="B311" s="121"/>
      <c r="C311" s="121"/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1:12" hidden="1" x14ac:dyDescent="0.2">
      <c r="A312" s="121"/>
      <c r="B312" s="121"/>
      <c r="C312" s="121"/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1:12" hidden="1" x14ac:dyDescent="0.2">
      <c r="A313" s="121"/>
      <c r="B313" s="121"/>
      <c r="C313" s="121"/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1:12" hidden="1" x14ac:dyDescent="0.2">
      <c r="A314" s="121"/>
      <c r="B314" s="121"/>
      <c r="C314" s="121"/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1:12" hidden="1" x14ac:dyDescent="0.2">
      <c r="A315" s="121"/>
      <c r="B315" s="121"/>
      <c r="C315" s="121"/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1:12" hidden="1" x14ac:dyDescent="0.2">
      <c r="A316" s="121"/>
      <c r="B316" s="121"/>
      <c r="C316" s="121"/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1:12" hidden="1" x14ac:dyDescent="0.2">
      <c r="A317" s="121"/>
      <c r="B317" s="121"/>
      <c r="C317" s="121"/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1:12" hidden="1" x14ac:dyDescent="0.2">
      <c r="A318" s="121"/>
      <c r="B318" s="121"/>
      <c r="C318" s="121"/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1:12" hidden="1" x14ac:dyDescent="0.2">
      <c r="A319" s="121"/>
      <c r="B319" s="121"/>
      <c r="C319" s="121"/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1:12" hidden="1" x14ac:dyDescent="0.2">
      <c r="A320" s="121"/>
      <c r="B320" s="121"/>
      <c r="C320" s="121"/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1:12" hidden="1" x14ac:dyDescent="0.2">
      <c r="A321" s="121"/>
      <c r="B321" s="121"/>
      <c r="C321" s="121"/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1:12" hidden="1" x14ac:dyDescent="0.2">
      <c r="A322" s="121"/>
      <c r="B322" s="121"/>
      <c r="C322" s="121"/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1:12" hidden="1" x14ac:dyDescent="0.2">
      <c r="A323" s="121"/>
      <c r="B323" s="121"/>
      <c r="C323" s="121"/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1:12" hidden="1" x14ac:dyDescent="0.2">
      <c r="A324" s="121"/>
      <c r="B324" s="121"/>
      <c r="C324" s="121"/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1:12" hidden="1" x14ac:dyDescent="0.2">
      <c r="A325" s="121"/>
      <c r="B325" s="121"/>
      <c r="C325" s="121"/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1:12" hidden="1" x14ac:dyDescent="0.2">
      <c r="A326" s="121"/>
      <c r="B326" s="121"/>
      <c r="C326" s="121"/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1:12" hidden="1" x14ac:dyDescent="0.2">
      <c r="A327" s="121"/>
      <c r="B327" s="121"/>
      <c r="C327" s="121"/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1:12" hidden="1" x14ac:dyDescent="0.2">
      <c r="A328" s="121"/>
      <c r="B328" s="121"/>
      <c r="C328" s="121"/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1:12" hidden="1" x14ac:dyDescent="0.2">
      <c r="A329" s="121"/>
      <c r="B329" s="121"/>
      <c r="C329" s="121"/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1:12" hidden="1" x14ac:dyDescent="0.2">
      <c r="A330" s="121"/>
      <c r="B330" s="121"/>
      <c r="C330" s="121"/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1:12" hidden="1" x14ac:dyDescent="0.2">
      <c r="A331" s="121"/>
      <c r="B331" s="121"/>
      <c r="C331" s="121"/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1:12" hidden="1" x14ac:dyDescent="0.2">
      <c r="A332" s="121"/>
      <c r="B332" s="121"/>
      <c r="C332" s="121"/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1:12" hidden="1" x14ac:dyDescent="0.2">
      <c r="A333" s="121"/>
      <c r="B333" s="121"/>
      <c r="C333" s="121"/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1:12" hidden="1" x14ac:dyDescent="0.2">
      <c r="A334" s="121"/>
      <c r="B334" s="121"/>
      <c r="C334" s="121"/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1:12" hidden="1" x14ac:dyDescent="0.2">
      <c r="A335" s="121"/>
      <c r="B335" s="121"/>
      <c r="C335" s="121"/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1:12" hidden="1" x14ac:dyDescent="0.2">
      <c r="A336" s="121"/>
      <c r="B336" s="121"/>
      <c r="C336" s="121"/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1:12" hidden="1" x14ac:dyDescent="0.2">
      <c r="A337" s="121"/>
      <c r="B337" s="121"/>
      <c r="C337" s="121"/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1:12" hidden="1" x14ac:dyDescent="0.2">
      <c r="A338" s="121"/>
      <c r="B338" s="121"/>
      <c r="C338" s="121"/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1:12" hidden="1" x14ac:dyDescent="0.2">
      <c r="A339" s="121"/>
      <c r="B339" s="121"/>
      <c r="C339" s="121"/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1:12" hidden="1" x14ac:dyDescent="0.2">
      <c r="A340" s="121"/>
      <c r="B340" s="121"/>
      <c r="C340" s="121"/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1:12" hidden="1" x14ac:dyDescent="0.2">
      <c r="A341" s="121"/>
      <c r="B341" s="121"/>
      <c r="C341" s="121"/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1:12" hidden="1" x14ac:dyDescent="0.2">
      <c r="A342" s="121"/>
      <c r="B342" s="121"/>
      <c r="C342" s="121"/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1:12" hidden="1" x14ac:dyDescent="0.2">
      <c r="A343" s="121"/>
      <c r="B343" s="121"/>
      <c r="C343" s="121"/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1:12" hidden="1" x14ac:dyDescent="0.2">
      <c r="A344" s="121"/>
      <c r="B344" s="121"/>
      <c r="C344" s="121"/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1:12" hidden="1" x14ac:dyDescent="0.2">
      <c r="A345" s="121"/>
      <c r="B345" s="121"/>
      <c r="C345" s="121"/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1:12" hidden="1" x14ac:dyDescent="0.2">
      <c r="A346" s="121"/>
      <c r="B346" s="121"/>
      <c r="C346" s="121"/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1:12" hidden="1" x14ac:dyDescent="0.2">
      <c r="A347" s="121"/>
      <c r="B347" s="121"/>
      <c r="C347" s="121"/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1:12" hidden="1" x14ac:dyDescent="0.2">
      <c r="A348" s="121"/>
      <c r="B348" s="121"/>
      <c r="C348" s="121"/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1:12" hidden="1" x14ac:dyDescent="0.2">
      <c r="A349" s="121"/>
      <c r="B349" s="121"/>
      <c r="C349" s="121"/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1:12" hidden="1" x14ac:dyDescent="0.2">
      <c r="A350" s="121"/>
      <c r="B350" s="121"/>
      <c r="C350" s="121"/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1:12" hidden="1" x14ac:dyDescent="0.2">
      <c r="A351" s="121"/>
      <c r="B351" s="121"/>
      <c r="C351" s="121"/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1:12" hidden="1" x14ac:dyDescent="0.2">
      <c r="A352" s="121"/>
      <c r="B352" s="121"/>
      <c r="C352" s="121"/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1:12" hidden="1" x14ac:dyDescent="0.2">
      <c r="A353" s="121"/>
      <c r="B353" s="121"/>
      <c r="C353" s="121"/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1:12" hidden="1" x14ac:dyDescent="0.2">
      <c r="A354" s="121"/>
      <c r="B354" s="121"/>
      <c r="C354" s="121"/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1:12" hidden="1" x14ac:dyDescent="0.2">
      <c r="A355" s="121"/>
      <c r="B355" s="121"/>
      <c r="C355" s="121"/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1:12" hidden="1" x14ac:dyDescent="0.2">
      <c r="A356" s="121"/>
      <c r="B356" s="121"/>
      <c r="C356" s="121"/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1:12" hidden="1" x14ac:dyDescent="0.2">
      <c r="A357" s="121"/>
      <c r="B357" s="121"/>
      <c r="C357" s="121"/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1:12" hidden="1" x14ac:dyDescent="0.2">
      <c r="A358" s="121"/>
      <c r="B358" s="121"/>
      <c r="C358" s="121"/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1:12" hidden="1" x14ac:dyDescent="0.2">
      <c r="A359" s="121"/>
      <c r="B359" s="121"/>
      <c r="C359" s="121"/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1:12" hidden="1" x14ac:dyDescent="0.2">
      <c r="A360" s="121"/>
      <c r="B360" s="121"/>
      <c r="C360" s="121"/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1:12" hidden="1" x14ac:dyDescent="0.2">
      <c r="A361" s="121"/>
      <c r="B361" s="121"/>
      <c r="C361" s="121"/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1:12" hidden="1" x14ac:dyDescent="0.2">
      <c r="A362" s="121"/>
      <c r="B362" s="121"/>
      <c r="C362" s="121"/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1:12" hidden="1" x14ac:dyDescent="0.2">
      <c r="A363" s="121"/>
      <c r="B363" s="121"/>
      <c r="C363" s="121"/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1:12" hidden="1" x14ac:dyDescent="0.2">
      <c r="A364" s="121"/>
      <c r="B364" s="121"/>
      <c r="C364" s="121"/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1:12" hidden="1" x14ac:dyDescent="0.2">
      <c r="A365" s="121"/>
      <c r="B365" s="121"/>
      <c r="C365" s="121"/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1:12" hidden="1" x14ac:dyDescent="0.2">
      <c r="A366" s="121"/>
      <c r="B366" s="121"/>
      <c r="C366" s="121"/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1:12" hidden="1" x14ac:dyDescent="0.2">
      <c r="A367" s="121"/>
      <c r="B367" s="121"/>
      <c r="C367" s="121"/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1:12" hidden="1" x14ac:dyDescent="0.2">
      <c r="A368" s="121"/>
      <c r="B368" s="121"/>
      <c r="C368" s="121"/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1:12" hidden="1" x14ac:dyDescent="0.2">
      <c r="A369" s="121"/>
      <c r="B369" s="121"/>
      <c r="C369" s="121"/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1:12" hidden="1" x14ac:dyDescent="0.2">
      <c r="A370" s="121"/>
      <c r="B370" s="121"/>
      <c r="C370" s="121"/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1:12" hidden="1" x14ac:dyDescent="0.2">
      <c r="A371" s="121"/>
      <c r="B371" s="121"/>
      <c r="C371" s="121"/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1:12" hidden="1" x14ac:dyDescent="0.2">
      <c r="A372" s="121"/>
      <c r="B372" s="121"/>
      <c r="C372" s="121"/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1:12" hidden="1" x14ac:dyDescent="0.2">
      <c r="A373" s="121"/>
      <c r="B373" s="121"/>
      <c r="C373" s="121"/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1:12" hidden="1" x14ac:dyDescent="0.2">
      <c r="A374" s="121"/>
      <c r="B374" s="121"/>
      <c r="C374" s="121"/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1:12" hidden="1" x14ac:dyDescent="0.2">
      <c r="A375" s="121"/>
      <c r="B375" s="121"/>
      <c r="C375" s="121"/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1:12" hidden="1" x14ac:dyDescent="0.2">
      <c r="A376" s="121"/>
      <c r="B376" s="121"/>
      <c r="C376" s="121"/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1:12" hidden="1" x14ac:dyDescent="0.2">
      <c r="A377" s="121"/>
      <c r="B377" s="121"/>
      <c r="C377" s="121"/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1:12" hidden="1" x14ac:dyDescent="0.2">
      <c r="A378" s="121"/>
      <c r="B378" s="121"/>
      <c r="C378" s="121"/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1:12" hidden="1" x14ac:dyDescent="0.2">
      <c r="A379" s="121"/>
      <c r="B379" s="121"/>
      <c r="C379" s="121"/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1:12" hidden="1" x14ac:dyDescent="0.2">
      <c r="A380" s="121"/>
      <c r="B380" s="121"/>
      <c r="C380" s="121"/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1:12" x14ac:dyDescent="0.2">
      <c r="A381" s="121"/>
      <c r="B381" s="121"/>
      <c r="C381" s="121"/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1:12" x14ac:dyDescent="0.2">
      <c r="A382" s="121"/>
      <c r="B382" s="121"/>
      <c r="C382" s="121"/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1:12" x14ac:dyDescent="0.2">
      <c r="A383" s="121"/>
      <c r="B383" s="121"/>
      <c r="C383" s="121"/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1:12" x14ac:dyDescent="0.2">
      <c r="A384" s="121"/>
      <c r="B384" s="121"/>
      <c r="C384" s="121"/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1:12" x14ac:dyDescent="0.2">
      <c r="A385" s="121"/>
      <c r="B385" s="121"/>
      <c r="C385" s="121"/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1:12" x14ac:dyDescent="0.2">
      <c r="A386" s="121"/>
      <c r="B386" s="121"/>
      <c r="C386" s="121"/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1:12" x14ac:dyDescent="0.2">
      <c r="A387" s="121"/>
      <c r="B387" s="121"/>
      <c r="C387" s="121"/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1:12" x14ac:dyDescent="0.2">
      <c r="A388" s="121"/>
      <c r="B388" s="121"/>
      <c r="C388" s="121"/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1:12" x14ac:dyDescent="0.2">
      <c r="A389" s="121"/>
      <c r="B389" s="121"/>
      <c r="C389" s="121"/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1:12" x14ac:dyDescent="0.2">
      <c r="A390" s="121"/>
      <c r="B390" s="121"/>
      <c r="C390" s="121"/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1:12" hidden="1" x14ac:dyDescent="0.2">
      <c r="A391" s="121"/>
      <c r="B391" s="121"/>
      <c r="C391" s="121"/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1:12" hidden="1" x14ac:dyDescent="0.2">
      <c r="A392" s="121"/>
      <c r="B392" s="121"/>
      <c r="C392" s="121"/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1:12" hidden="1" x14ac:dyDescent="0.2">
      <c r="A393" s="121"/>
      <c r="B393" s="121"/>
      <c r="C393" s="121"/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1:12" hidden="1" x14ac:dyDescent="0.2">
      <c r="A394" s="121"/>
      <c r="B394" s="121"/>
      <c r="C394" s="121"/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1:12" hidden="1" x14ac:dyDescent="0.2">
      <c r="A395" s="121"/>
      <c r="B395" s="121"/>
      <c r="C395" s="121"/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1:12" hidden="1" x14ac:dyDescent="0.2">
      <c r="A396" s="121"/>
      <c r="B396" s="121"/>
      <c r="C396" s="121"/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1:12" hidden="1" x14ac:dyDescent="0.2">
      <c r="A397" s="121"/>
      <c r="B397" s="121"/>
      <c r="C397" s="121"/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1:12" hidden="1" x14ac:dyDescent="0.2">
      <c r="A398" s="121"/>
      <c r="B398" s="121"/>
      <c r="C398" s="121"/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1:12" hidden="1" x14ac:dyDescent="0.2">
      <c r="A399" s="121"/>
      <c r="B399" s="121"/>
      <c r="C399" s="121"/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1:12" x14ac:dyDescent="0.2">
      <c r="A400" s="121"/>
      <c r="B400" s="121"/>
      <c r="C400" s="121"/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1:12" x14ac:dyDescent="0.2">
      <c r="A401" s="121"/>
      <c r="B401" s="121"/>
      <c r="C401" s="121"/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1:12" x14ac:dyDescent="0.2">
      <c r="A402" s="121"/>
      <c r="B402" s="121"/>
      <c r="C402" s="121"/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1:12" x14ac:dyDescent="0.2">
      <c r="A403" s="121"/>
      <c r="B403" s="121"/>
      <c r="C403" s="121"/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1:12" x14ac:dyDescent="0.2">
      <c r="A404" s="121"/>
      <c r="B404" s="121"/>
      <c r="C404" s="121"/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1:12" x14ac:dyDescent="0.2">
      <c r="A405" s="121"/>
      <c r="B405" s="121"/>
      <c r="C405" s="121"/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1:12" x14ac:dyDescent="0.2">
      <c r="A406" s="121"/>
      <c r="B406" s="121"/>
      <c r="C406" s="121"/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1:12" x14ac:dyDescent="0.2">
      <c r="A407" s="121"/>
      <c r="B407" s="121"/>
      <c r="C407" s="121"/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1:12" x14ac:dyDescent="0.2">
      <c r="A408" s="121"/>
      <c r="B408" s="121"/>
      <c r="C408" s="121"/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1:12" x14ac:dyDescent="0.2">
      <c r="A409" s="121"/>
      <c r="B409" s="121"/>
      <c r="C409" s="121"/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1:12" x14ac:dyDescent="0.2">
      <c r="A410" s="121"/>
      <c r="B410" s="121"/>
      <c r="C410" s="121"/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1:12" x14ac:dyDescent="0.2">
      <c r="A411" s="121"/>
      <c r="B411" s="121"/>
      <c r="C411" s="121"/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1:12" hidden="1" x14ac:dyDescent="0.2">
      <c r="A412" s="121"/>
      <c r="B412" s="121"/>
      <c r="C412" s="121"/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1:12" hidden="1" x14ac:dyDescent="0.2">
      <c r="A413" s="121"/>
      <c r="B413" s="121"/>
      <c r="C413" s="121"/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1:12" hidden="1" x14ac:dyDescent="0.2">
      <c r="A414" s="121"/>
      <c r="B414" s="121"/>
      <c r="C414" s="121"/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1:12" hidden="1" x14ac:dyDescent="0.2">
      <c r="A415" s="121"/>
      <c r="B415" s="121"/>
      <c r="C415" s="121"/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1:12" hidden="1" x14ac:dyDescent="0.2">
      <c r="A416" s="121"/>
      <c r="B416" s="121"/>
      <c r="C416" s="121"/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1:12" hidden="1" x14ac:dyDescent="0.2">
      <c r="A417" s="121"/>
      <c r="B417" s="121"/>
      <c r="C417" s="121"/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1:12" hidden="1" x14ac:dyDescent="0.2">
      <c r="A418" s="121"/>
      <c r="B418" s="121"/>
      <c r="C418" s="121"/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1:12" hidden="1" x14ac:dyDescent="0.2">
      <c r="A419" s="121"/>
      <c r="B419" s="121"/>
      <c r="C419" s="121"/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1:12" hidden="1" x14ac:dyDescent="0.2">
      <c r="A420" s="121"/>
      <c r="B420" s="121"/>
      <c r="C420" s="121"/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1:12" hidden="1" x14ac:dyDescent="0.2">
      <c r="A421" s="121"/>
      <c r="B421" s="121"/>
      <c r="C421" s="121"/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1:12" hidden="1" x14ac:dyDescent="0.2">
      <c r="A422" s="121"/>
      <c r="B422" s="121"/>
      <c r="C422" s="121"/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1:12" hidden="1" x14ac:dyDescent="0.2">
      <c r="A423" s="121"/>
      <c r="B423" s="121"/>
      <c r="C423" s="121"/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1:12" hidden="1" x14ac:dyDescent="0.2">
      <c r="A424" s="121"/>
      <c r="B424" s="121"/>
      <c r="C424" s="121"/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1:12" hidden="1" x14ac:dyDescent="0.2">
      <c r="A425" s="121"/>
      <c r="B425" s="121"/>
      <c r="C425" s="121"/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1:12" hidden="1" x14ac:dyDescent="0.2">
      <c r="A426" s="121"/>
      <c r="B426" s="121"/>
      <c r="C426" s="121"/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1:12" hidden="1" x14ac:dyDescent="0.2">
      <c r="A427" s="121"/>
      <c r="B427" s="121"/>
      <c r="C427" s="121"/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1:12" hidden="1" x14ac:dyDescent="0.2">
      <c r="A428" s="121"/>
      <c r="B428" s="121"/>
      <c r="C428" s="121"/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1:12" hidden="1" x14ac:dyDescent="0.2">
      <c r="A429" s="121"/>
      <c r="B429" s="121"/>
      <c r="C429" s="121"/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1:12" hidden="1" x14ac:dyDescent="0.2">
      <c r="A430" s="121"/>
      <c r="B430" s="121"/>
      <c r="C430" s="121"/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1:12" hidden="1" x14ac:dyDescent="0.2">
      <c r="A431" s="121"/>
      <c r="B431" s="121"/>
      <c r="C431" s="121"/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1:12" hidden="1" x14ac:dyDescent="0.2">
      <c r="A432" s="121"/>
      <c r="B432" s="121"/>
      <c r="C432" s="121"/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1:12" hidden="1" x14ac:dyDescent="0.2">
      <c r="A433" s="121"/>
      <c r="B433" s="121"/>
      <c r="C433" s="121"/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1:12" hidden="1" x14ac:dyDescent="0.2">
      <c r="A434" s="121"/>
      <c r="B434" s="121"/>
      <c r="C434" s="121"/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1:12" hidden="1" x14ac:dyDescent="0.2">
      <c r="A435" s="121"/>
      <c r="B435" s="121"/>
      <c r="C435" s="121"/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1:12" hidden="1" x14ac:dyDescent="0.2">
      <c r="A436" s="121"/>
      <c r="B436" s="121"/>
      <c r="C436" s="121"/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1:12" hidden="1" x14ac:dyDescent="0.2">
      <c r="A437" s="121"/>
      <c r="B437" s="121"/>
      <c r="C437" s="121"/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1:12" hidden="1" x14ac:dyDescent="0.2">
      <c r="A438" s="121"/>
      <c r="B438" s="121"/>
      <c r="C438" s="121"/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1:12" hidden="1" x14ac:dyDescent="0.2">
      <c r="A439" s="121"/>
      <c r="B439" s="121"/>
      <c r="C439" s="121"/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1:12" hidden="1" x14ac:dyDescent="0.2">
      <c r="A440" s="121"/>
      <c r="B440" s="121"/>
      <c r="C440" s="121"/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1:12" hidden="1" x14ac:dyDescent="0.2">
      <c r="A441" s="121"/>
      <c r="B441" s="121"/>
      <c r="C441" s="121"/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1:12" hidden="1" x14ac:dyDescent="0.2">
      <c r="A442" s="121"/>
      <c r="B442" s="121"/>
      <c r="C442" s="121"/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1:12" hidden="1" x14ac:dyDescent="0.2">
      <c r="A443" s="121"/>
      <c r="B443" s="121"/>
      <c r="C443" s="121"/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1:12" hidden="1" x14ac:dyDescent="0.2">
      <c r="A444" s="121"/>
      <c r="B444" s="121"/>
      <c r="C444" s="121"/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1:12" hidden="1" x14ac:dyDescent="0.2">
      <c r="A445" s="121"/>
      <c r="B445" s="121"/>
      <c r="C445" s="121"/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1:12" hidden="1" x14ac:dyDescent="0.2">
      <c r="A446" s="121"/>
      <c r="B446" s="121"/>
      <c r="C446" s="121"/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1:12" hidden="1" x14ac:dyDescent="0.2">
      <c r="A447" s="121"/>
      <c r="B447" s="121"/>
      <c r="C447" s="121"/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1:12" hidden="1" x14ac:dyDescent="0.2">
      <c r="A448" s="121"/>
      <c r="B448" s="121"/>
      <c r="C448" s="121"/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1:12" hidden="1" x14ac:dyDescent="0.2">
      <c r="A449" s="121"/>
      <c r="B449" s="121"/>
      <c r="C449" s="121"/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1:12" hidden="1" x14ac:dyDescent="0.2">
      <c r="A450" s="121"/>
      <c r="B450" s="121"/>
      <c r="C450" s="121"/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1:12" hidden="1" x14ac:dyDescent="0.2">
      <c r="A451" s="121"/>
      <c r="B451" s="121"/>
      <c r="C451" s="121"/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1:12" hidden="1" x14ac:dyDescent="0.2">
      <c r="A452" s="121"/>
      <c r="B452" s="121"/>
      <c r="C452" s="121"/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1:12" hidden="1" x14ac:dyDescent="0.2">
      <c r="A453" s="121"/>
      <c r="B453" s="121"/>
      <c r="C453" s="121"/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1:12" hidden="1" x14ac:dyDescent="0.2">
      <c r="A454" s="121"/>
      <c r="B454" s="121"/>
      <c r="C454" s="121"/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1:12" hidden="1" x14ac:dyDescent="0.2">
      <c r="A455" s="121"/>
      <c r="B455" s="121"/>
      <c r="C455" s="121"/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1:12" hidden="1" x14ac:dyDescent="0.2">
      <c r="A456" s="121"/>
      <c r="B456" s="121"/>
      <c r="C456" s="121"/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1:12" hidden="1" x14ac:dyDescent="0.2">
      <c r="A457" s="121"/>
      <c r="B457" s="121"/>
      <c r="C457" s="121"/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1:12" hidden="1" x14ac:dyDescent="0.2">
      <c r="A458" s="121"/>
      <c r="B458" s="121"/>
      <c r="C458" s="121"/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1:12" hidden="1" x14ac:dyDescent="0.2">
      <c r="A459" s="121"/>
      <c r="B459" s="121"/>
      <c r="C459" s="121"/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1:12" hidden="1" x14ac:dyDescent="0.2">
      <c r="A460" s="121"/>
      <c r="B460" s="121"/>
      <c r="C460" s="121"/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1:12" hidden="1" x14ac:dyDescent="0.2">
      <c r="A461" s="121"/>
      <c r="B461" s="121"/>
      <c r="C461" s="121"/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1:12" hidden="1" x14ac:dyDescent="0.2">
      <c r="A462" s="121"/>
      <c r="B462" s="121"/>
      <c r="C462" s="121"/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1:12" hidden="1" x14ac:dyDescent="0.2">
      <c r="A463" s="121"/>
      <c r="B463" s="121"/>
      <c r="C463" s="121"/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1:12" hidden="1" x14ac:dyDescent="0.2">
      <c r="A464" s="121"/>
      <c r="B464" s="121"/>
      <c r="C464" s="121"/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1:12" hidden="1" x14ac:dyDescent="0.2">
      <c r="A465" s="121"/>
      <c r="B465" s="121"/>
      <c r="C465" s="121"/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1:12" hidden="1" x14ac:dyDescent="0.2">
      <c r="A466" s="121"/>
      <c r="B466" s="121"/>
      <c r="C466" s="121"/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1:12" hidden="1" x14ac:dyDescent="0.2">
      <c r="A467" s="121"/>
      <c r="B467" s="121"/>
      <c r="C467" s="121"/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1:12" hidden="1" x14ac:dyDescent="0.2">
      <c r="A468" s="121"/>
      <c r="B468" s="121"/>
      <c r="C468" s="121"/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1:12" hidden="1" x14ac:dyDescent="0.2">
      <c r="A469" s="121"/>
      <c r="B469" s="121"/>
      <c r="C469" s="121"/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1:12" hidden="1" x14ac:dyDescent="0.2">
      <c r="A470" s="121"/>
      <c r="B470" s="121"/>
      <c r="C470" s="121"/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1:12" hidden="1" x14ac:dyDescent="0.2">
      <c r="A471" s="121"/>
      <c r="B471" s="121"/>
      <c r="C471" s="121"/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1:12" hidden="1" x14ac:dyDescent="0.2">
      <c r="A472" s="121"/>
      <c r="B472" s="121"/>
      <c r="C472" s="121"/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1:12" hidden="1" x14ac:dyDescent="0.2">
      <c r="A473" s="121"/>
      <c r="B473" s="121"/>
      <c r="C473" s="121"/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1:12" hidden="1" x14ac:dyDescent="0.2">
      <c r="A474" s="121"/>
      <c r="B474" s="121"/>
      <c r="C474" s="121"/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1:12" hidden="1" x14ac:dyDescent="0.2">
      <c r="A475" s="121"/>
      <c r="B475" s="121"/>
      <c r="C475" s="121"/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1:12" hidden="1" x14ac:dyDescent="0.2">
      <c r="A476" s="121"/>
      <c r="B476" s="121"/>
      <c r="C476" s="121"/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1:12" hidden="1" x14ac:dyDescent="0.2">
      <c r="A477" s="121"/>
      <c r="B477" s="121"/>
      <c r="C477" s="121"/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1:12" hidden="1" x14ac:dyDescent="0.2">
      <c r="A478" s="121"/>
      <c r="B478" s="121"/>
      <c r="C478" s="121"/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1:12" hidden="1" x14ac:dyDescent="0.2">
      <c r="A479" s="121"/>
      <c r="B479" s="121"/>
      <c r="C479" s="121"/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1:12" hidden="1" x14ac:dyDescent="0.2">
      <c r="A480" s="121"/>
      <c r="B480" s="121"/>
      <c r="C480" s="121"/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1:12" hidden="1" x14ac:dyDescent="0.2">
      <c r="A481" s="121"/>
      <c r="B481" s="121"/>
      <c r="C481" s="121"/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1:12" hidden="1" x14ac:dyDescent="0.2">
      <c r="A482" s="121"/>
      <c r="B482" s="121"/>
      <c r="C482" s="121"/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1:12" hidden="1" x14ac:dyDescent="0.2">
      <c r="A483" s="121"/>
      <c r="B483" s="121"/>
      <c r="C483" s="121"/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1:12" hidden="1" x14ac:dyDescent="0.2">
      <c r="A484" s="121"/>
      <c r="B484" s="121"/>
      <c r="C484" s="121"/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1:12" hidden="1" x14ac:dyDescent="0.2">
      <c r="A485" s="121"/>
      <c r="B485" s="121"/>
      <c r="C485" s="121"/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1:12" hidden="1" x14ac:dyDescent="0.2">
      <c r="A486" s="121"/>
      <c r="B486" s="121"/>
      <c r="C486" s="121"/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1:12" hidden="1" x14ac:dyDescent="0.2">
      <c r="A487" s="121"/>
      <c r="B487" s="121"/>
      <c r="C487" s="121"/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1:12" hidden="1" x14ac:dyDescent="0.2">
      <c r="A488" s="121"/>
      <c r="B488" s="121"/>
      <c r="C488" s="121"/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1:12" hidden="1" x14ac:dyDescent="0.2">
      <c r="A489" s="121"/>
      <c r="B489" s="121"/>
      <c r="C489" s="121"/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1:12" hidden="1" x14ac:dyDescent="0.2">
      <c r="A490" s="121"/>
      <c r="B490" s="121"/>
      <c r="C490" s="121"/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1:12" hidden="1" x14ac:dyDescent="0.2">
      <c r="A491" s="121"/>
      <c r="B491" s="121"/>
      <c r="C491" s="121"/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1:12" hidden="1" x14ac:dyDescent="0.2">
      <c r="A492" s="121"/>
      <c r="B492" s="121"/>
      <c r="C492" s="121"/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1:12" hidden="1" x14ac:dyDescent="0.2">
      <c r="A493" s="121"/>
      <c r="B493" s="121"/>
      <c r="C493" s="121"/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1:12" hidden="1" x14ac:dyDescent="0.2">
      <c r="A494" s="121"/>
      <c r="B494" s="121"/>
      <c r="C494" s="121"/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1:12" hidden="1" x14ac:dyDescent="0.2">
      <c r="A495" s="121"/>
      <c r="B495" s="121"/>
      <c r="C495" s="121"/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1:12" hidden="1" x14ac:dyDescent="0.2">
      <c r="A496" s="121"/>
      <c r="B496" s="121"/>
      <c r="C496" s="121"/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1:12" hidden="1" x14ac:dyDescent="0.2">
      <c r="A497" s="121"/>
      <c r="B497" s="121"/>
      <c r="C497" s="121"/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1:12" hidden="1" x14ac:dyDescent="0.2">
      <c r="A498" s="121"/>
      <c r="B498" s="121"/>
      <c r="C498" s="121"/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1:12" hidden="1" x14ac:dyDescent="0.2">
      <c r="A499" s="121"/>
      <c r="B499" s="121"/>
      <c r="C499" s="121"/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1:12" hidden="1" x14ac:dyDescent="0.2">
      <c r="A500" s="121"/>
      <c r="B500" s="121"/>
      <c r="C500" s="121"/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1:12" hidden="1" x14ac:dyDescent="0.2">
      <c r="A501" s="121"/>
      <c r="B501" s="121"/>
      <c r="C501" s="121"/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1:12" hidden="1" x14ac:dyDescent="0.2">
      <c r="A502" s="121"/>
      <c r="B502" s="121"/>
      <c r="C502" s="121"/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1:12" hidden="1" x14ac:dyDescent="0.2">
      <c r="A503" s="121"/>
      <c r="B503" s="121"/>
      <c r="C503" s="121"/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1:12" hidden="1" x14ac:dyDescent="0.2">
      <c r="A504" s="121"/>
      <c r="B504" s="121"/>
      <c r="C504" s="121"/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1:12" hidden="1" x14ac:dyDescent="0.2">
      <c r="A505" s="121"/>
      <c r="B505" s="121"/>
      <c r="C505" s="121"/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1:12" hidden="1" x14ac:dyDescent="0.2">
      <c r="A506" s="121"/>
      <c r="B506" s="121"/>
      <c r="C506" s="121"/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1:12" hidden="1" x14ac:dyDescent="0.2">
      <c r="A507" s="121"/>
      <c r="B507" s="121"/>
      <c r="C507" s="121"/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1:12" hidden="1" x14ac:dyDescent="0.2">
      <c r="A508" s="121"/>
      <c r="B508" s="121"/>
      <c r="C508" s="121"/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1:12" hidden="1" x14ac:dyDescent="0.2">
      <c r="A509" s="121"/>
      <c r="B509" s="121"/>
      <c r="C509" s="121"/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1:12" hidden="1" x14ac:dyDescent="0.2">
      <c r="A510" s="121"/>
      <c r="B510" s="121"/>
      <c r="C510" s="121"/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1:12" hidden="1" x14ac:dyDescent="0.2">
      <c r="A511" s="121"/>
      <c r="B511" s="121"/>
      <c r="C511" s="121"/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1:12" hidden="1" x14ac:dyDescent="0.2">
      <c r="A512" s="121"/>
      <c r="B512" s="121"/>
      <c r="C512" s="121"/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1:12" hidden="1" x14ac:dyDescent="0.2">
      <c r="A513" s="121"/>
      <c r="B513" s="121"/>
      <c r="C513" s="121"/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1:12" hidden="1" x14ac:dyDescent="0.2">
      <c r="A514" s="121"/>
      <c r="B514" s="121"/>
      <c r="C514" s="121"/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1:12" hidden="1" x14ac:dyDescent="0.2">
      <c r="A515" s="121"/>
      <c r="B515" s="121"/>
      <c r="C515" s="121"/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1:12" hidden="1" x14ac:dyDescent="0.2">
      <c r="A516" s="121"/>
      <c r="B516" s="121"/>
      <c r="C516" s="121"/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1:12" hidden="1" x14ac:dyDescent="0.2">
      <c r="A517" s="121"/>
      <c r="B517" s="121"/>
      <c r="C517" s="121"/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1:12" hidden="1" x14ac:dyDescent="0.2">
      <c r="A518" s="121"/>
      <c r="B518" s="121"/>
      <c r="C518" s="121"/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1:12" hidden="1" x14ac:dyDescent="0.2">
      <c r="A519" s="121"/>
      <c r="B519" s="121"/>
      <c r="C519" s="121"/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1:12" hidden="1" x14ac:dyDescent="0.2">
      <c r="A520" s="121"/>
      <c r="B520" s="121"/>
      <c r="C520" s="121"/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1:12" hidden="1" x14ac:dyDescent="0.2">
      <c r="A521" s="121"/>
      <c r="B521" s="121"/>
      <c r="C521" s="121"/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1:12" hidden="1" x14ac:dyDescent="0.2">
      <c r="A522" s="121"/>
      <c r="B522" s="121"/>
      <c r="C522" s="121"/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1:12" hidden="1" x14ac:dyDescent="0.2">
      <c r="A523" s="121"/>
      <c r="B523" s="121"/>
      <c r="C523" s="121"/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1:12" hidden="1" x14ac:dyDescent="0.2">
      <c r="A524" s="121"/>
      <c r="B524" s="121"/>
      <c r="C524" s="121"/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1:12" hidden="1" x14ac:dyDescent="0.2">
      <c r="A525" s="121"/>
      <c r="B525" s="121"/>
      <c r="C525" s="121"/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1:12" hidden="1" x14ac:dyDescent="0.2">
      <c r="A526" s="121"/>
      <c r="B526" s="121"/>
      <c r="C526" s="121"/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1:12" hidden="1" x14ac:dyDescent="0.2">
      <c r="A527" s="121"/>
      <c r="B527" s="121"/>
      <c r="C527" s="121"/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1:12" hidden="1" x14ac:dyDescent="0.2">
      <c r="A528" s="121"/>
      <c r="B528" s="121"/>
      <c r="C528" s="121"/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1:12" hidden="1" x14ac:dyDescent="0.2">
      <c r="A529" s="121"/>
      <c r="B529" s="121"/>
      <c r="C529" s="121"/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1:12" hidden="1" x14ac:dyDescent="0.2">
      <c r="A530" s="121"/>
      <c r="B530" s="121"/>
      <c r="C530" s="121"/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1:12" hidden="1" x14ac:dyDescent="0.2">
      <c r="A531" s="121"/>
      <c r="B531" s="121"/>
      <c r="C531" s="121"/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1:12" hidden="1" x14ac:dyDescent="0.2">
      <c r="A532" s="121"/>
      <c r="B532" s="121"/>
      <c r="C532" s="121"/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1:12" hidden="1" x14ac:dyDescent="0.2">
      <c r="A533" s="121"/>
      <c r="B533" s="121"/>
      <c r="C533" s="121"/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1:12" hidden="1" x14ac:dyDescent="0.2">
      <c r="A534" s="121"/>
      <c r="B534" s="121"/>
      <c r="C534" s="121"/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1:12" hidden="1" x14ac:dyDescent="0.2">
      <c r="A535" s="121"/>
      <c r="B535" s="121"/>
      <c r="C535" s="121"/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1:12" hidden="1" x14ac:dyDescent="0.2">
      <c r="A536" s="121"/>
      <c r="B536" s="121"/>
      <c r="C536" s="121"/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1:12" hidden="1" x14ac:dyDescent="0.2">
      <c r="A537" s="121"/>
      <c r="B537" s="121"/>
      <c r="C537" s="121"/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1:12" hidden="1" x14ac:dyDescent="0.2">
      <c r="A538" s="121"/>
      <c r="B538" s="121"/>
      <c r="C538" s="121"/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1:12" hidden="1" x14ac:dyDescent="0.2">
      <c r="A539" s="121"/>
      <c r="B539" s="121"/>
      <c r="C539" s="121"/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1:12" hidden="1" x14ac:dyDescent="0.2">
      <c r="A540" s="121"/>
      <c r="B540" s="121"/>
      <c r="C540" s="121"/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1:12" hidden="1" x14ac:dyDescent="0.2">
      <c r="A541" s="121"/>
      <c r="B541" s="121"/>
      <c r="C541" s="121"/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1:12" hidden="1" x14ac:dyDescent="0.2">
      <c r="A542" s="121"/>
      <c r="B542" s="121"/>
      <c r="C542" s="121"/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1:12" hidden="1" x14ac:dyDescent="0.2">
      <c r="A543" s="121"/>
      <c r="B543" s="121"/>
      <c r="C543" s="121"/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1:12" hidden="1" x14ac:dyDescent="0.2">
      <c r="A544" s="121"/>
      <c r="B544" s="121"/>
      <c r="C544" s="121"/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1:12" hidden="1" x14ac:dyDescent="0.2">
      <c r="A545" s="121"/>
      <c r="B545" s="121"/>
      <c r="C545" s="121"/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1:12" hidden="1" x14ac:dyDescent="0.2">
      <c r="A546" s="121"/>
      <c r="B546" s="121"/>
      <c r="C546" s="121"/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1:12" hidden="1" x14ac:dyDescent="0.2">
      <c r="A547" s="121"/>
      <c r="B547" s="121"/>
      <c r="C547" s="121"/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1:12" hidden="1" x14ac:dyDescent="0.2">
      <c r="A548" s="121"/>
      <c r="B548" s="121"/>
      <c r="C548" s="121"/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1:12" hidden="1" x14ac:dyDescent="0.2">
      <c r="A549" s="121"/>
      <c r="B549" s="121"/>
      <c r="C549" s="121"/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1:12" hidden="1" x14ac:dyDescent="0.2">
      <c r="A550" s="121"/>
      <c r="B550" s="121"/>
      <c r="C550" s="121"/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1:12" hidden="1" x14ac:dyDescent="0.2">
      <c r="A551" s="121"/>
      <c r="B551" s="121"/>
      <c r="C551" s="121"/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1:12" hidden="1" x14ac:dyDescent="0.2">
      <c r="A552" s="121"/>
      <c r="B552" s="121"/>
      <c r="C552" s="121"/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1:12" hidden="1" x14ac:dyDescent="0.2">
      <c r="A553" s="121"/>
      <c r="B553" s="121"/>
      <c r="C553" s="121"/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1:12" hidden="1" x14ac:dyDescent="0.2">
      <c r="A554" s="121"/>
      <c r="B554" s="121"/>
      <c r="C554" s="121"/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1:12" hidden="1" x14ac:dyDescent="0.2">
      <c r="A555" s="121"/>
      <c r="B555" s="121"/>
      <c r="C555" s="121"/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1:12" hidden="1" x14ac:dyDescent="0.2">
      <c r="A556" s="121"/>
      <c r="B556" s="121"/>
      <c r="C556" s="121"/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1:12" hidden="1" x14ac:dyDescent="0.2">
      <c r="A557" s="121"/>
      <c r="B557" s="121"/>
      <c r="C557" s="121"/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1:12" hidden="1" x14ac:dyDescent="0.2">
      <c r="A558" s="121"/>
      <c r="B558" s="121"/>
      <c r="C558" s="121"/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1:12" hidden="1" x14ac:dyDescent="0.2">
      <c r="A559" s="121"/>
      <c r="B559" s="121"/>
      <c r="C559" s="121"/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1:12" hidden="1" x14ac:dyDescent="0.2">
      <c r="A560" s="121"/>
      <c r="B560" s="121"/>
      <c r="C560" s="121"/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1:12" hidden="1" x14ac:dyDescent="0.2">
      <c r="A561" s="121"/>
      <c r="B561" s="121"/>
      <c r="C561" s="121"/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1:12" hidden="1" x14ac:dyDescent="0.2">
      <c r="A562" s="121"/>
      <c r="B562" s="121"/>
      <c r="C562" s="121"/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1:12" hidden="1" x14ac:dyDescent="0.2">
      <c r="A563" s="121"/>
      <c r="B563" s="121"/>
      <c r="C563" s="121"/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1:12" hidden="1" x14ac:dyDescent="0.2">
      <c r="A564" s="121"/>
      <c r="B564" s="121"/>
      <c r="C564" s="121"/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1:12" hidden="1" x14ac:dyDescent="0.2">
      <c r="A565" s="121"/>
      <c r="B565" s="121"/>
      <c r="C565" s="121"/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1:12" hidden="1" x14ac:dyDescent="0.2">
      <c r="A566" s="121"/>
      <c r="B566" s="121"/>
      <c r="C566" s="121"/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1:12" hidden="1" x14ac:dyDescent="0.2">
      <c r="A567" s="121"/>
      <c r="B567" s="121"/>
      <c r="C567" s="121"/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1:12" hidden="1" x14ac:dyDescent="0.2">
      <c r="A568" s="121"/>
      <c r="B568" s="121"/>
      <c r="C568" s="121"/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1:12" hidden="1" x14ac:dyDescent="0.2">
      <c r="A569" s="121"/>
      <c r="B569" s="121"/>
      <c r="C569" s="121"/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1:12" hidden="1" x14ac:dyDescent="0.2">
      <c r="A570" s="121"/>
      <c r="B570" s="121"/>
      <c r="C570" s="121"/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1:12" hidden="1" x14ac:dyDescent="0.2">
      <c r="A571" s="121"/>
      <c r="B571" s="121"/>
      <c r="C571" s="121"/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1:12" hidden="1" x14ac:dyDescent="0.2">
      <c r="A572" s="121"/>
      <c r="B572" s="121"/>
      <c r="C572" s="121"/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1:12" hidden="1" x14ac:dyDescent="0.2">
      <c r="A573" s="121"/>
      <c r="B573" s="121"/>
      <c r="C573" s="121"/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1:12" hidden="1" x14ac:dyDescent="0.2">
      <c r="A574" s="121"/>
      <c r="B574" s="121"/>
      <c r="C574" s="121"/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1:12" hidden="1" x14ac:dyDescent="0.2">
      <c r="A575" s="121"/>
      <c r="B575" s="121"/>
      <c r="C575" s="121"/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1:12" hidden="1" x14ac:dyDescent="0.2">
      <c r="A576" s="121"/>
      <c r="B576" s="121"/>
      <c r="C576" s="121"/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1:12" hidden="1" x14ac:dyDescent="0.2">
      <c r="A577" s="121"/>
      <c r="B577" s="121"/>
      <c r="C577" s="121"/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1:12" hidden="1" x14ac:dyDescent="0.2">
      <c r="A578" s="121"/>
      <c r="B578" s="121"/>
      <c r="C578" s="121"/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1:12" hidden="1" x14ac:dyDescent="0.2">
      <c r="A579" s="121"/>
      <c r="B579" s="121"/>
      <c r="C579" s="121"/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1:12" hidden="1" x14ac:dyDescent="0.2">
      <c r="A580" s="121"/>
      <c r="B580" s="121"/>
      <c r="C580" s="121"/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1:12" hidden="1" x14ac:dyDescent="0.2">
      <c r="A581" s="121"/>
      <c r="B581" s="121"/>
      <c r="C581" s="121"/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1:12" hidden="1" x14ac:dyDescent="0.2">
      <c r="A582" s="121"/>
      <c r="B582" s="121"/>
      <c r="C582" s="121"/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1:12" hidden="1" x14ac:dyDescent="0.2">
      <c r="A583" s="121"/>
      <c r="B583" s="121"/>
      <c r="C583" s="121"/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1:12" hidden="1" x14ac:dyDescent="0.2">
      <c r="A584" s="121"/>
      <c r="B584" s="121"/>
      <c r="C584" s="121"/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1:12" hidden="1" x14ac:dyDescent="0.2">
      <c r="A585" s="121"/>
      <c r="B585" s="121"/>
      <c r="C585" s="121"/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1:12" hidden="1" x14ac:dyDescent="0.2">
      <c r="A586" s="121"/>
      <c r="B586" s="121"/>
      <c r="C586" s="121"/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1:12" hidden="1" x14ac:dyDescent="0.2">
      <c r="A587" s="121"/>
      <c r="B587" s="121"/>
      <c r="C587" s="121"/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1:12" hidden="1" x14ac:dyDescent="0.2">
      <c r="A588" s="121"/>
      <c r="B588" s="121"/>
      <c r="C588" s="121"/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1:12" hidden="1" x14ac:dyDescent="0.2">
      <c r="A589" s="121"/>
      <c r="B589" s="121"/>
      <c r="C589" s="121"/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1:12" hidden="1" x14ac:dyDescent="0.2">
      <c r="A590" s="121"/>
      <c r="B590" s="121"/>
      <c r="C590" s="121"/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1:12" hidden="1" x14ac:dyDescent="0.2">
      <c r="A591" s="121"/>
      <c r="B591" s="121"/>
      <c r="C591" s="121"/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1:12" hidden="1" x14ac:dyDescent="0.2">
      <c r="A592" s="121"/>
      <c r="B592" s="121"/>
      <c r="C592" s="121"/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1:12" hidden="1" x14ac:dyDescent="0.2">
      <c r="A593" s="121"/>
      <c r="B593" s="121"/>
      <c r="C593" s="121"/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1:12" hidden="1" x14ac:dyDescent="0.2">
      <c r="A594" s="121"/>
      <c r="B594" s="121"/>
      <c r="C594" s="121"/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1:12" hidden="1" x14ac:dyDescent="0.2">
      <c r="A595" s="121"/>
      <c r="B595" s="121"/>
      <c r="C595" s="121"/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1:12" hidden="1" x14ac:dyDescent="0.2">
      <c r="A596" s="121"/>
      <c r="B596" s="121"/>
      <c r="C596" s="121"/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1:12" hidden="1" x14ac:dyDescent="0.2">
      <c r="A597" s="121"/>
      <c r="B597" s="121"/>
      <c r="C597" s="121"/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1:12" hidden="1" x14ac:dyDescent="0.2">
      <c r="A598" s="121"/>
      <c r="B598" s="121"/>
      <c r="C598" s="121"/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1:12" hidden="1" x14ac:dyDescent="0.2">
      <c r="A599" s="121"/>
      <c r="B599" s="121"/>
      <c r="C599" s="121"/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1:12" hidden="1" x14ac:dyDescent="0.2">
      <c r="A600" s="121"/>
      <c r="B600" s="121"/>
      <c r="C600" s="121"/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1:12" hidden="1" x14ac:dyDescent="0.2">
      <c r="A601" s="121"/>
      <c r="B601" s="121"/>
      <c r="C601" s="121"/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1:12" hidden="1" x14ac:dyDescent="0.2">
      <c r="A602" s="121"/>
      <c r="B602" s="121"/>
      <c r="C602" s="121"/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1:12" hidden="1" x14ac:dyDescent="0.2">
      <c r="A603" s="121"/>
      <c r="B603" s="121"/>
      <c r="C603" s="121"/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1:12" hidden="1" x14ac:dyDescent="0.2">
      <c r="A604" s="121"/>
      <c r="B604" s="121"/>
      <c r="C604" s="121"/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1:12" hidden="1" x14ac:dyDescent="0.2">
      <c r="A605" s="121"/>
      <c r="B605" s="121"/>
      <c r="C605" s="121"/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1:12" hidden="1" x14ac:dyDescent="0.2">
      <c r="A606" s="121"/>
      <c r="B606" s="121"/>
      <c r="C606" s="121"/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1:12" hidden="1" x14ac:dyDescent="0.2">
      <c r="A607" s="121"/>
      <c r="B607" s="121"/>
      <c r="C607" s="121"/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1:12" hidden="1" x14ac:dyDescent="0.2">
      <c r="A608" s="121"/>
      <c r="B608" s="121"/>
      <c r="C608" s="121"/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1:12" hidden="1" x14ac:dyDescent="0.2">
      <c r="A609" s="121"/>
      <c r="B609" s="121"/>
      <c r="C609" s="121"/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1:12" hidden="1" x14ac:dyDescent="0.2">
      <c r="A610" s="121"/>
      <c r="B610" s="121"/>
      <c r="C610" s="121"/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1:12" hidden="1" x14ac:dyDescent="0.2">
      <c r="A611" s="121"/>
      <c r="B611" s="121"/>
      <c r="C611" s="121"/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1:12" hidden="1" x14ac:dyDescent="0.2">
      <c r="A612" s="121"/>
      <c r="B612" s="121"/>
      <c r="C612" s="121"/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1:12" hidden="1" x14ac:dyDescent="0.2">
      <c r="A613" s="121"/>
      <c r="B613" s="121"/>
      <c r="C613" s="121"/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1:12" hidden="1" x14ac:dyDescent="0.2">
      <c r="A614" s="121"/>
      <c r="B614" s="121"/>
      <c r="C614" s="121"/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1:12" hidden="1" x14ac:dyDescent="0.2">
      <c r="A615" s="121"/>
      <c r="B615" s="121"/>
      <c r="C615" s="121"/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1:12" hidden="1" x14ac:dyDescent="0.2">
      <c r="A616" s="121"/>
      <c r="B616" s="121"/>
      <c r="C616" s="121"/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1:12" hidden="1" x14ac:dyDescent="0.2">
      <c r="A617" s="121"/>
      <c r="B617" s="121"/>
      <c r="C617" s="121"/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1:12" hidden="1" x14ac:dyDescent="0.2">
      <c r="A618" s="121"/>
      <c r="B618" s="121"/>
      <c r="C618" s="121"/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1:12" hidden="1" x14ac:dyDescent="0.2">
      <c r="A619" s="121"/>
      <c r="B619" s="121"/>
      <c r="C619" s="121"/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1:12" hidden="1" x14ac:dyDescent="0.2">
      <c r="A620" s="121"/>
      <c r="B620" s="121"/>
      <c r="C620" s="121"/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1:12" hidden="1" x14ac:dyDescent="0.2">
      <c r="A621" s="121"/>
      <c r="B621" s="121"/>
      <c r="C621" s="121"/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1:12" hidden="1" x14ac:dyDescent="0.2">
      <c r="A622" s="121"/>
      <c r="B622" s="121"/>
      <c r="C622" s="121"/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1:12" hidden="1" x14ac:dyDescent="0.2">
      <c r="A623" s="121"/>
      <c r="B623" s="121"/>
      <c r="C623" s="121"/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1:12" hidden="1" x14ac:dyDescent="0.2">
      <c r="A624" s="121"/>
      <c r="B624" s="121"/>
      <c r="C624" s="121"/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1:12" hidden="1" x14ac:dyDescent="0.2">
      <c r="A625" s="121"/>
      <c r="B625" s="121"/>
      <c r="C625" s="121"/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1:12" hidden="1" x14ac:dyDescent="0.2">
      <c r="A626" s="121"/>
      <c r="B626" s="121"/>
      <c r="C626" s="121"/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1:12" hidden="1" x14ac:dyDescent="0.2">
      <c r="A627" s="121"/>
      <c r="B627" s="121"/>
      <c r="C627" s="121"/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1:12" hidden="1" x14ac:dyDescent="0.2">
      <c r="A628" s="121"/>
      <c r="B628" s="121"/>
      <c r="C628" s="121"/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1:12" hidden="1" x14ac:dyDescent="0.2">
      <c r="A629" s="121"/>
      <c r="B629" s="121"/>
      <c r="C629" s="121"/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1:12" hidden="1" x14ac:dyDescent="0.2">
      <c r="A630" s="121"/>
      <c r="B630" s="121"/>
      <c r="C630" s="121"/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1:12" hidden="1" x14ac:dyDescent="0.2">
      <c r="A631" s="121"/>
      <c r="B631" s="121"/>
      <c r="C631" s="121"/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1:12" hidden="1" x14ac:dyDescent="0.2">
      <c r="A632" s="121"/>
      <c r="B632" s="121"/>
      <c r="C632" s="121"/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1:12" hidden="1" x14ac:dyDescent="0.2">
      <c r="A633" s="121"/>
      <c r="B633" s="121"/>
      <c r="C633" s="121"/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1:12" hidden="1" x14ac:dyDescent="0.2">
      <c r="A634" s="121"/>
      <c r="B634" s="121"/>
      <c r="C634" s="121"/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1:12" hidden="1" x14ac:dyDescent="0.2">
      <c r="A635" s="121"/>
      <c r="B635" s="121"/>
      <c r="C635" s="121"/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1:12" hidden="1" x14ac:dyDescent="0.2">
      <c r="A636" s="121"/>
      <c r="B636" s="121"/>
      <c r="C636" s="121"/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1:12" hidden="1" x14ac:dyDescent="0.2">
      <c r="A637" s="121"/>
      <c r="B637" s="121"/>
      <c r="C637" s="121"/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1:12" hidden="1" x14ac:dyDescent="0.2">
      <c r="A638" s="121"/>
      <c r="B638" s="121"/>
      <c r="C638" s="121"/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1:12" hidden="1" x14ac:dyDescent="0.2">
      <c r="A639" s="121"/>
      <c r="B639" s="121"/>
      <c r="C639" s="121"/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1:12" hidden="1" x14ac:dyDescent="0.2">
      <c r="A640" s="121"/>
      <c r="B640" s="121"/>
      <c r="C640" s="121"/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1:12" hidden="1" x14ac:dyDescent="0.2">
      <c r="A641" s="121"/>
      <c r="B641" s="121"/>
      <c r="C641" s="121"/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1:12" hidden="1" x14ac:dyDescent="0.2">
      <c r="A642" s="121"/>
      <c r="B642" s="121"/>
      <c r="C642" s="121"/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1:12" hidden="1" x14ac:dyDescent="0.2">
      <c r="A643" s="121"/>
      <c r="B643" s="121"/>
      <c r="C643" s="121"/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1:12" hidden="1" x14ac:dyDescent="0.2">
      <c r="A644" s="121"/>
      <c r="B644" s="121"/>
      <c r="C644" s="121"/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1:12" hidden="1" x14ac:dyDescent="0.2">
      <c r="A645" s="121"/>
      <c r="B645" s="121"/>
      <c r="C645" s="121"/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1:12" hidden="1" x14ac:dyDescent="0.2">
      <c r="A646" s="121"/>
      <c r="B646" s="121"/>
      <c r="C646" s="121"/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1:12" hidden="1" x14ac:dyDescent="0.2">
      <c r="A647" s="121"/>
      <c r="B647" s="121"/>
      <c r="C647" s="121"/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1:12" hidden="1" x14ac:dyDescent="0.2">
      <c r="A648" s="121"/>
      <c r="B648" s="121"/>
      <c r="C648" s="121"/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1:12" hidden="1" x14ac:dyDescent="0.2">
      <c r="A649" s="121"/>
      <c r="B649" s="121"/>
      <c r="C649" s="121"/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1:12" hidden="1" x14ac:dyDescent="0.2">
      <c r="A650" s="121"/>
      <c r="B650" s="121"/>
      <c r="C650" s="121"/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1:12" hidden="1" x14ac:dyDescent="0.2">
      <c r="A651" s="121"/>
      <c r="B651" s="121"/>
      <c r="C651" s="121"/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1:12" hidden="1" x14ac:dyDescent="0.2">
      <c r="A652" s="121"/>
      <c r="B652" s="121"/>
      <c r="C652" s="121"/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1:12" hidden="1" x14ac:dyDescent="0.2">
      <c r="A653" s="121"/>
      <c r="B653" s="121"/>
      <c r="C653" s="121"/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1:12" hidden="1" x14ac:dyDescent="0.2">
      <c r="A654" s="121"/>
      <c r="B654" s="121"/>
      <c r="C654" s="121"/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1:12" hidden="1" x14ac:dyDescent="0.2">
      <c r="A655" s="121"/>
      <c r="B655" s="121"/>
      <c r="C655" s="121"/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1:12" hidden="1" x14ac:dyDescent="0.2">
      <c r="A656" s="121"/>
      <c r="B656" s="121"/>
      <c r="C656" s="121"/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1:12" hidden="1" x14ac:dyDescent="0.2">
      <c r="A657" s="121"/>
      <c r="B657" s="121"/>
      <c r="C657" s="121"/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1:12" hidden="1" x14ac:dyDescent="0.2">
      <c r="A658" s="121"/>
      <c r="B658" s="121"/>
      <c r="C658" s="121"/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1:12" hidden="1" x14ac:dyDescent="0.2">
      <c r="A659" s="121"/>
      <c r="B659" s="121"/>
      <c r="C659" s="121"/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1:12" hidden="1" x14ac:dyDescent="0.2">
      <c r="A660" s="121"/>
      <c r="B660" s="121"/>
      <c r="C660" s="121"/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1:12" hidden="1" x14ac:dyDescent="0.2">
      <c r="A661" s="121"/>
      <c r="B661" s="121"/>
      <c r="C661" s="121"/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1:12" hidden="1" x14ac:dyDescent="0.2">
      <c r="A662" s="121"/>
      <c r="B662" s="121"/>
      <c r="C662" s="121"/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1:12" hidden="1" x14ac:dyDescent="0.2">
      <c r="A663" s="121"/>
      <c r="B663" s="121"/>
      <c r="C663" s="121"/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1:12" hidden="1" x14ac:dyDescent="0.2">
      <c r="A664" s="121"/>
      <c r="B664" s="121"/>
      <c r="C664" s="121"/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1:12" hidden="1" x14ac:dyDescent="0.2">
      <c r="A665" s="121"/>
      <c r="B665" s="121"/>
      <c r="C665" s="121"/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1:12" hidden="1" x14ac:dyDescent="0.2">
      <c r="A666" s="121"/>
      <c r="B666" s="121"/>
      <c r="C666" s="121"/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1:12" hidden="1" x14ac:dyDescent="0.2">
      <c r="A667" s="121"/>
      <c r="B667" s="121"/>
      <c r="C667" s="121"/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1:12" hidden="1" x14ac:dyDescent="0.2">
      <c r="A668" s="121"/>
      <c r="B668" s="121"/>
      <c r="C668" s="121"/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1:12" hidden="1" x14ac:dyDescent="0.2">
      <c r="A669" s="121"/>
      <c r="B669" s="121"/>
      <c r="C669" s="121"/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1:12" x14ac:dyDescent="0.2">
      <c r="A670" s="121"/>
      <c r="B670" s="121"/>
      <c r="C670" s="121"/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1:12" x14ac:dyDescent="0.2">
      <c r="A671" s="121"/>
      <c r="B671" s="121"/>
      <c r="C671" s="121"/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1:12" x14ac:dyDescent="0.2">
      <c r="A672" s="121"/>
      <c r="B672" s="121"/>
      <c r="C672" s="121"/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1:12" x14ac:dyDescent="0.2">
      <c r="A673" s="121"/>
      <c r="B673" s="121"/>
      <c r="C673" s="121"/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1:12" x14ac:dyDescent="0.2">
      <c r="A674" s="121"/>
      <c r="B674" s="121"/>
      <c r="C674" s="121"/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1:12" x14ac:dyDescent="0.2">
      <c r="A675" s="121"/>
      <c r="B675" s="121"/>
      <c r="C675" s="121"/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1:12" x14ac:dyDescent="0.2">
      <c r="A676" s="121"/>
      <c r="B676" s="121"/>
      <c r="C676" s="121"/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1:12" x14ac:dyDescent="0.2">
      <c r="A677" s="121"/>
      <c r="B677" s="121"/>
      <c r="C677" s="121"/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1:12" x14ac:dyDescent="0.2">
      <c r="A678" s="121"/>
      <c r="B678" s="121"/>
      <c r="C678" s="121"/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1:12" x14ac:dyDescent="0.2">
      <c r="A679" s="121"/>
      <c r="B679" s="121"/>
      <c r="C679" s="121"/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1:12" x14ac:dyDescent="0.2">
      <c r="A680" s="121"/>
      <c r="B680" s="121"/>
      <c r="C680" s="121"/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1:12" x14ac:dyDescent="0.2">
      <c r="A681" s="121"/>
      <c r="B681" s="121"/>
      <c r="C681" s="121"/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1:12" x14ac:dyDescent="0.2">
      <c r="A682" s="121"/>
      <c r="B682" s="121"/>
      <c r="C682" s="121"/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1:12" x14ac:dyDescent="0.2">
      <c r="A683" s="121"/>
      <c r="B683" s="121"/>
      <c r="C683" s="121"/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1:12" x14ac:dyDescent="0.2">
      <c r="A684" s="121"/>
      <c r="B684" s="121"/>
      <c r="C684" s="121"/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1:12" x14ac:dyDescent="0.2">
      <c r="A685" s="121"/>
      <c r="B685" s="121"/>
      <c r="C685" s="121"/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1:12" x14ac:dyDescent="0.2">
      <c r="A686" s="121"/>
      <c r="B686" s="121"/>
      <c r="C686" s="121"/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1:12" x14ac:dyDescent="0.2">
      <c r="A687" s="121"/>
      <c r="B687" s="121"/>
      <c r="C687" s="121"/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1:12" x14ac:dyDescent="0.2">
      <c r="A688" s="121"/>
      <c r="B688" s="121"/>
      <c r="C688" s="121"/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1:12" x14ac:dyDescent="0.2">
      <c r="A689" s="121"/>
      <c r="B689" s="121"/>
      <c r="C689" s="121"/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1:12" x14ac:dyDescent="0.2">
      <c r="A690" s="121"/>
      <c r="B690" s="121"/>
      <c r="C690" s="121"/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1:12" x14ac:dyDescent="0.2">
      <c r="A691" s="121"/>
      <c r="B691" s="121"/>
      <c r="C691" s="121"/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1:12" x14ac:dyDescent="0.2">
      <c r="A692" s="121"/>
      <c r="B692" s="121"/>
      <c r="C692" s="121"/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1:12" x14ac:dyDescent="0.2">
      <c r="A693" s="121"/>
      <c r="B693" s="121"/>
      <c r="C693" s="121"/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1:12" x14ac:dyDescent="0.2">
      <c r="A694" s="121"/>
      <c r="B694" s="121"/>
      <c r="C694" s="121"/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1:12" x14ac:dyDescent="0.2">
      <c r="A695" s="121"/>
      <c r="B695" s="121"/>
      <c r="C695" s="121"/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1:12" x14ac:dyDescent="0.2">
      <c r="A696" s="121"/>
      <c r="B696" s="121"/>
      <c r="C696" s="121"/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1:12" x14ac:dyDescent="0.2">
      <c r="A697" s="121"/>
      <c r="B697" s="121"/>
      <c r="C697" s="121"/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1:12" x14ac:dyDescent="0.2">
      <c r="A698" s="121"/>
      <c r="B698" s="121"/>
      <c r="C698" s="121"/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1:12" x14ac:dyDescent="0.2">
      <c r="A699" s="121"/>
      <c r="B699" s="121"/>
      <c r="C699" s="121"/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1:12" x14ac:dyDescent="0.2">
      <c r="A700" s="121"/>
      <c r="B700" s="121"/>
      <c r="C700" s="121"/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1:12" x14ac:dyDescent="0.2">
      <c r="A701" s="121"/>
      <c r="B701" s="121"/>
      <c r="C701" s="121"/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1:12" x14ac:dyDescent="0.2">
      <c r="A702" s="121"/>
      <c r="B702" s="121"/>
      <c r="C702" s="121"/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1:12" x14ac:dyDescent="0.2">
      <c r="A703" s="121"/>
      <c r="B703" s="121"/>
      <c r="C703" s="121"/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1:12" x14ac:dyDescent="0.2">
      <c r="A704" s="121"/>
      <c r="B704" s="121"/>
      <c r="C704" s="121"/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1:12" x14ac:dyDescent="0.2">
      <c r="A705" s="121"/>
      <c r="B705" s="121"/>
      <c r="C705" s="121"/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1:12" x14ac:dyDescent="0.2">
      <c r="A706" s="121"/>
      <c r="B706" s="121"/>
      <c r="C706" s="121"/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1:12" x14ac:dyDescent="0.2">
      <c r="A707" s="121"/>
      <c r="B707" s="121"/>
      <c r="C707" s="121"/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1:12" x14ac:dyDescent="0.2">
      <c r="A708" s="121"/>
      <c r="B708" s="121"/>
      <c r="C708" s="121"/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1:12" x14ac:dyDescent="0.2">
      <c r="A709" s="121"/>
      <c r="B709" s="121"/>
      <c r="C709" s="121"/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1:12" x14ac:dyDescent="0.2">
      <c r="A710" s="121"/>
      <c r="B710" s="121"/>
      <c r="C710" s="121"/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1:12" x14ac:dyDescent="0.2">
      <c r="A711" s="121"/>
      <c r="B711" s="121"/>
      <c r="C711" s="121"/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1:12" x14ac:dyDescent="0.2">
      <c r="A712" s="121"/>
      <c r="B712" s="121"/>
      <c r="C712" s="121"/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1:12" x14ac:dyDescent="0.2">
      <c r="A713" s="121"/>
      <c r="B713" s="121"/>
      <c r="C713" s="121"/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דוחות חודשיים לאוצר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2025-02-04T12:54:50Z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