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kefet\פעילות גמל כספים\פעילות גמל-כספים\2024\דוח מרכיבי תשואה 2024\דוח מרכיבי תשואה רבעון 4-2024\דוח מרכיבי תשואה- 31.12.24- לשידור\"/>
    </mc:Choice>
  </mc:AlternateContent>
  <xr:revisionPtr revIDLastSave="0" documentId="13_ncr:1_{85F500F5-254E-489B-A6D7-2D4C92C6B02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<sst xmlns="http://schemas.openxmlformats.org/spreadsheetml/2006/main" count="5549" uniqueCount="1409">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</sst>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164" formatCode="_ * #,##0.00_ ;_ * \-#,##0.00_ ;_ * &quot;-&quot;??_ ;_ @_ 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2" t="s">
        <v>1408</v>
      </c>
      <c r="D1" s="8" t="s">
        <v>74</v>
      </c>
    </row>
    <row r="2" spans="1:4">
      <c r="A2" s="68" t="s">
        <v>64</v>
      </c>
      <c r="B2" s="9">
        <v>1</v>
      </c>
      <c r="C2" s="9" t="s">
        <v>65</v>
      </c>
      <c r="D2" s="10" t="s">
        <v>79</v>
      </c>
    </row>
    <row r="3" spans="1:4">
      <c r="A3" s="73"/>
      <c r="B3" s="9">
        <v>2</v>
      </c>
      <c r="C3" s="9" t="s">
        <v>66</v>
      </c>
      <c r="D3" s="10" t="s">
        <v>67</v>
      </c>
    </row>
    <row r="4" spans="1:4">
      <c r="A4" s="73"/>
      <c r="B4" s="9">
        <v>3</v>
      </c>
      <c r="C4" s="9" t="s">
        <v>68</v>
      </c>
      <c r="D4" s="10" t="s">
        <v>69</v>
      </c>
    </row>
    <row r="5" spans="1:4">
      <c r="A5" s="73"/>
      <c r="B5" s="69">
        <v>4</v>
      </c>
      <c r="C5" s="9" t="s">
        <v>70</v>
      </c>
      <c r="D5" s="10" t="s">
        <v>75</v>
      </c>
    </row>
    <row r="6" spans="1:4">
      <c r="A6" s="73"/>
      <c r="B6" s="74"/>
      <c r="C6" s="75"/>
      <c r="D6" s="58" t="s">
        <v>909</v>
      </c>
    </row>
    <row r="7" spans="1:4">
      <c r="A7" s="73"/>
      <c r="B7" s="74"/>
      <c r="C7" s="75"/>
      <c r="D7" s="57" t="s">
        <v>1384</v>
      </c>
    </row>
    <row r="8" spans="1:4">
      <c r="A8" s="73"/>
      <c r="B8" s="74"/>
      <c r="C8" s="75"/>
      <c r="D8" s="59" t="s">
        <v>1385</v>
      </c>
    </row>
    <row r="9" spans="1:4">
      <c r="A9" s="73"/>
      <c r="B9" s="74"/>
      <c r="C9" s="75"/>
      <c r="D9" s="10" t="s">
        <v>76</v>
      </c>
    </row>
    <row r="10" spans="1:4">
      <c r="A10" s="73"/>
      <c r="B10" s="74"/>
      <c r="C10" s="75"/>
      <c r="D10" s="58" t="s">
        <v>77</v>
      </c>
    </row>
    <row r="11" spans="1:4">
      <c r="A11" s="73"/>
      <c r="B11" s="74"/>
      <c r="C11" s="75"/>
      <c r="D11" s="57" t="s">
        <v>78</v>
      </c>
    </row>
    <row r="12" spans="1:4">
      <c r="A12" s="73"/>
      <c r="B12" s="74"/>
      <c r="C12" s="75"/>
      <c r="D12" s="10" t="s">
        <v>71</v>
      </c>
    </row>
    <row r="13" spans="1:4">
      <c r="A13" s="73"/>
      <c r="B13" s="74"/>
      <c r="C13" s="75"/>
      <c r="D13" s="10" t="s">
        <v>1377</v>
      </c>
    </row>
    <row r="14" spans="1:4">
      <c r="A14" s="73"/>
      <c r="B14" s="74"/>
      <c r="C14" s="75"/>
      <c r="D14" s="10" t="s">
        <v>1378</v>
      </c>
    </row>
    <row r="15" spans="1:4">
      <c r="A15" s="70" t="s">
        <v>905</v>
      </c>
      <c r="B15" s="9">
        <v>5</v>
      </c>
      <c r="C15" s="9" t="s">
        <v>72</v>
      </c>
      <c r="D15" s="10" t="s">
        <v>73</v>
      </c>
    </row>
    <row r="16" spans="1:4">
      <c r="A16" s="76"/>
      <c r="B16" s="9">
        <v>6</v>
      </c>
      <c r="C16" s="75"/>
      <c r="D16" s="9" t="s">
        <v>904</v>
      </c>
    </row>
    <row r="17" spans="1:4" ht="30">
      <c r="A17" s="77"/>
      <c r="B17" s="9">
        <v>7</v>
      </c>
      <c r="C17" s="75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88</v>
      </c>
      <c r="C20" s="29" t="str">
        <f>VLOOKUP(B20,Tab_Type,2,0)</f>
        <v>TabB</v>
      </c>
    </row>
    <row r="21" spans="1:4">
      <c r="A21" s="13" t="s">
        <v>890</v>
      </c>
      <c r="B21" s="30">
        <v>14943</v>
      </c>
      <c r="C21" s="27"/>
    </row>
    <row r="22" spans="1:4">
      <c r="A22" s="13" t="s">
        <v>886</v>
      </c>
      <c r="B22" s="30" t="s">
        <v>1407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גמל להשקעה- מסלול פאסיבי- מדדי מניות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512237744_g14943_Yield424.xlsx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2" customWidth="1"/>
    <col min="2" max="2" width="29.140625" style="2" customWidth="1"/>
    <col min="3" max="3" width="20" style="2" customWidth="1"/>
    <col min="4" max="26" width="11.5703125" style="2" customWidth="1"/>
    <col min="27" max="16384" width="9.1406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821</v>
      </c>
      <c r="C2" s="25">
        <f>הנחיות!B21</f>
        <v>14943</v>
      </c>
      <c r="D2" s="71"/>
      <c r="E2" s="71"/>
    </row>
    <row r="3" spans="1:31" ht="18.75">
      <c r="A3" s="120"/>
      <c r="B3" s="7" t="s">
        <v>28</v>
      </c>
      <c r="C3" s="24" t="str">
        <f ca="1">הנחיות!B23</f>
        <v>מגדל גמל להשקעה- מסלול פאסיבי- מדדי מניות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2.3743851447807142E-2</v>
      </c>
      <c r="D7" s="86">
        <v>0.44913641104837548</v>
      </c>
      <c r="E7" s="87">
        <v>8.2409042401672822E-3</v>
      </c>
      <c r="F7" s="88">
        <v>0.44824862336596788</v>
      </c>
      <c r="G7" s="85">
        <v>2.6444515140959376E-3</v>
      </c>
      <c r="H7" s="86">
        <v>0.45399248804650677</v>
      </c>
      <c r="I7" s="87">
        <v>3.1893036984920421E-3</v>
      </c>
      <c r="J7" s="88">
        <v>0.43960261589469035</v>
      </c>
      <c r="K7" s="85">
        <v>1.0812430072683124E-3</v>
      </c>
      <c r="L7" s="86">
        <v>0.41424852486835867</v>
      </c>
      <c r="M7" s="87">
        <v>5.5272722749398024E-3</v>
      </c>
      <c r="N7" s="88">
        <v>0.41312585437708227</v>
      </c>
      <c r="O7" s="85">
        <v>-7.2557644754270324E-3</v>
      </c>
      <c r="P7" s="86">
        <v>0.55690874582429495</v>
      </c>
      <c r="Q7" s="87">
        <v>-3.5544045914457307E-3</v>
      </c>
      <c r="R7" s="88">
        <v>0.56219061938984971</v>
      </c>
      <c r="S7" s="85">
        <v>4.21633150303011E-3</v>
      </c>
      <c r="T7" s="86">
        <v>0.53844733514435383</v>
      </c>
      <c r="U7" s="87">
        <v>2.6981985495795249E-3</v>
      </c>
      <c r="V7" s="88">
        <v>0.50814165320179649</v>
      </c>
      <c r="W7" s="85">
        <v>1.7939160884329075E-3</v>
      </c>
      <c r="X7" s="86">
        <v>0.49711645417933914</v>
      </c>
      <c r="Y7" s="87">
        <v>6.0037477484801375E-3</v>
      </c>
      <c r="Z7" s="89">
        <v>0.53023277887827913</v>
      </c>
      <c r="AE7" s="3"/>
    </row>
    <row r="8" spans="1:31" ht="45">
      <c r="A8" s="120"/>
      <c r="B8" s="90" t="s">
        <v>908</v>
      </c>
      <c r="C8" s="85">
        <v>0</v>
      </c>
      <c r="D8" s="86">
        <v>0</v>
      </c>
      <c r="E8" s="87">
        <v>0</v>
      </c>
      <c r="F8" s="88">
        <v>0</v>
      </c>
      <c r="G8" s="85">
        <v>0</v>
      </c>
      <c r="H8" s="86">
        <v>0</v>
      </c>
      <c r="I8" s="87">
        <v>0</v>
      </c>
      <c r="J8" s="88">
        <v>0</v>
      </c>
      <c r="K8" s="85">
        <v>0</v>
      </c>
      <c r="L8" s="86">
        <v>0</v>
      </c>
      <c r="M8" s="87">
        <v>0</v>
      </c>
      <c r="N8" s="88">
        <v>0</v>
      </c>
      <c r="O8" s="85">
        <v>0</v>
      </c>
      <c r="P8" s="86">
        <v>0</v>
      </c>
      <c r="Q8" s="87">
        <v>0</v>
      </c>
      <c r="R8" s="88">
        <v>0</v>
      </c>
      <c r="S8" s="85">
        <v>0</v>
      </c>
      <c r="T8" s="86">
        <v>0</v>
      </c>
      <c r="U8" s="87">
        <v>0</v>
      </c>
      <c r="V8" s="88">
        <v>0</v>
      </c>
      <c r="W8" s="85">
        <v>0</v>
      </c>
      <c r="X8" s="86">
        <v>0</v>
      </c>
      <c r="Y8" s="87">
        <v>0</v>
      </c>
      <c r="Z8" s="89">
        <v>0</v>
      </c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85">
        <v>0</v>
      </c>
      <c r="P9" s="86">
        <v>0</v>
      </c>
      <c r="Q9" s="87">
        <v>0</v>
      </c>
      <c r="R9" s="88">
        <v>0</v>
      </c>
      <c r="S9" s="85">
        <v>0</v>
      </c>
      <c r="T9" s="86">
        <v>0</v>
      </c>
      <c r="U9" s="87">
        <v>0</v>
      </c>
      <c r="V9" s="88">
        <v>0</v>
      </c>
      <c r="W9" s="85">
        <v>0</v>
      </c>
      <c r="X9" s="86">
        <v>0</v>
      </c>
      <c r="Y9" s="87">
        <v>0</v>
      </c>
      <c r="Z9" s="89">
        <v>0</v>
      </c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85">
        <v>0</v>
      </c>
      <c r="P10" s="86">
        <v>0</v>
      </c>
      <c r="Q10" s="87">
        <v>0</v>
      </c>
      <c r="R10" s="88">
        <v>0</v>
      </c>
      <c r="S10" s="85">
        <v>0</v>
      </c>
      <c r="T10" s="86">
        <v>0</v>
      </c>
      <c r="U10" s="87">
        <v>0</v>
      </c>
      <c r="V10" s="88">
        <v>0</v>
      </c>
      <c r="W10" s="85">
        <v>0</v>
      </c>
      <c r="X10" s="86">
        <v>0</v>
      </c>
      <c r="Y10" s="87">
        <v>0</v>
      </c>
      <c r="Z10" s="89">
        <v>0</v>
      </c>
      <c r="AE10" s="3"/>
    </row>
    <row r="11" spans="1:31">
      <c r="A11" s="120"/>
      <c r="B11" s="91" t="s">
        <v>4</v>
      </c>
      <c r="C11" s="85">
        <v>0</v>
      </c>
      <c r="D11" s="86">
        <v>0</v>
      </c>
      <c r="E11" s="87">
        <v>0</v>
      </c>
      <c r="F11" s="88">
        <v>0</v>
      </c>
      <c r="G11" s="85">
        <v>0</v>
      </c>
      <c r="H11" s="86">
        <v>0</v>
      </c>
      <c r="I11" s="87">
        <v>0</v>
      </c>
      <c r="J11" s="88">
        <v>0</v>
      </c>
      <c r="K11" s="85">
        <v>0</v>
      </c>
      <c r="L11" s="86">
        <v>0</v>
      </c>
      <c r="M11" s="87">
        <v>0</v>
      </c>
      <c r="N11" s="88">
        <v>0</v>
      </c>
      <c r="O11" s="85">
        <v>0</v>
      </c>
      <c r="P11" s="86">
        <v>0</v>
      </c>
      <c r="Q11" s="87">
        <v>0</v>
      </c>
      <c r="R11" s="88">
        <v>0</v>
      </c>
      <c r="S11" s="85">
        <v>0</v>
      </c>
      <c r="T11" s="86">
        <v>0</v>
      </c>
      <c r="U11" s="87">
        <v>0</v>
      </c>
      <c r="V11" s="88">
        <v>0</v>
      </c>
      <c r="W11" s="85">
        <v>0</v>
      </c>
      <c r="X11" s="86">
        <v>0</v>
      </c>
      <c r="Y11" s="87">
        <v>0</v>
      </c>
      <c r="Z11" s="89">
        <v>0</v>
      </c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85">
        <v>0</v>
      </c>
      <c r="P12" s="86">
        <v>0</v>
      </c>
      <c r="Q12" s="87">
        <v>0</v>
      </c>
      <c r="R12" s="88">
        <v>0</v>
      </c>
      <c r="S12" s="85">
        <v>0</v>
      </c>
      <c r="T12" s="86">
        <v>0</v>
      </c>
      <c r="U12" s="87">
        <v>0</v>
      </c>
      <c r="V12" s="88">
        <v>0</v>
      </c>
      <c r="W12" s="85">
        <v>0</v>
      </c>
      <c r="X12" s="86">
        <v>0</v>
      </c>
      <c r="Y12" s="87">
        <v>0</v>
      </c>
      <c r="Z12" s="89">
        <v>0</v>
      </c>
      <c r="AE12" s="3"/>
    </row>
    <row r="13" spans="1:31">
      <c r="A13" s="120"/>
      <c r="B13" s="91" t="s">
        <v>6</v>
      </c>
      <c r="C13" s="85">
        <v>0</v>
      </c>
      <c r="D13" s="86">
        <v>0</v>
      </c>
      <c r="E13" s="87">
        <v>0</v>
      </c>
      <c r="F13" s="88">
        <v>0</v>
      </c>
      <c r="G13" s="85">
        <v>0</v>
      </c>
      <c r="H13" s="86">
        <v>0</v>
      </c>
      <c r="I13" s="87">
        <v>3.0082453625572831E-7</v>
      </c>
      <c r="J13" s="88">
        <v>0</v>
      </c>
      <c r="K13" s="85">
        <v>3.9196140974193096E-6</v>
      </c>
      <c r="L13" s="86">
        <v>0</v>
      </c>
      <c r="M13" s="87">
        <v>4.7565056157167727E-6</v>
      </c>
      <c r="N13" s="88">
        <v>0</v>
      </c>
      <c r="O13" s="85">
        <v>9.8394174545797858E-7</v>
      </c>
      <c r="P13" s="86">
        <v>0</v>
      </c>
      <c r="Q13" s="87">
        <v>1.7901500480722923E-7</v>
      </c>
      <c r="R13" s="88">
        <v>0</v>
      </c>
      <c r="S13" s="85">
        <v>2.1850666734010114E-7</v>
      </c>
      <c r="T13" s="86">
        <v>0</v>
      </c>
      <c r="U13" s="87">
        <v>0</v>
      </c>
      <c r="V13" s="88">
        <v>0</v>
      </c>
      <c r="W13" s="85">
        <v>-2.2679553252145444E-4</v>
      </c>
      <c r="X13" s="86">
        <v>0</v>
      </c>
      <c r="Y13" s="87">
        <v>0</v>
      </c>
      <c r="Z13" s="89">
        <v>0</v>
      </c>
      <c r="AE13" s="3"/>
    </row>
    <row r="14" spans="1:31">
      <c r="A14" s="120"/>
      <c r="B14" s="91" t="s">
        <v>62</v>
      </c>
      <c r="C14" s="85">
        <v>-1.3895982175031601E-3</v>
      </c>
      <c r="D14" s="86">
        <v>0.54915748213685955</v>
      </c>
      <c r="E14" s="87">
        <v>1.490081469266537E-2</v>
      </c>
      <c r="F14" s="88">
        <v>0.54997414731830085</v>
      </c>
      <c r="G14" s="85">
        <v>2.4563741659379523E-2</v>
      </c>
      <c r="H14" s="86">
        <v>0.54521297189934737</v>
      </c>
      <c r="I14" s="87">
        <v>-1.2209957504099174E-2</v>
      </c>
      <c r="J14" s="88">
        <v>0.56199297115708502</v>
      </c>
      <c r="K14" s="85">
        <v>2.9956378281271841E-2</v>
      </c>
      <c r="L14" s="86">
        <v>0.57878674684423104</v>
      </c>
      <c r="M14" s="87">
        <v>4.3915160302273069E-2</v>
      </c>
      <c r="N14" s="88">
        <v>0.57557571802846774</v>
      </c>
      <c r="O14" s="85">
        <v>-5.490213950031385E-3</v>
      </c>
      <c r="P14" s="86">
        <v>0.44665080492918752</v>
      </c>
      <c r="Q14" s="87">
        <v>-8.3076189695874825E-3</v>
      </c>
      <c r="R14" s="88">
        <v>0.44474228023178725</v>
      </c>
      <c r="S14" s="85">
        <v>2.5664518985871541E-2</v>
      </c>
      <c r="T14" s="86">
        <v>0.45724485544740423</v>
      </c>
      <c r="U14" s="87">
        <v>-7.3237526065631007E-4</v>
      </c>
      <c r="V14" s="88">
        <v>0.46148804625812617</v>
      </c>
      <c r="W14" s="85">
        <v>2.0990705764597165E-2</v>
      </c>
      <c r="X14" s="86">
        <v>0.4637436894109121</v>
      </c>
      <c r="Y14" s="87">
        <v>4.7856294858875346E-3</v>
      </c>
      <c r="Z14" s="89">
        <v>0.4536458652611125</v>
      </c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87">
        <v>0</v>
      </c>
      <c r="J15" s="88">
        <v>0</v>
      </c>
      <c r="K15" s="85">
        <v>0</v>
      </c>
      <c r="L15" s="86">
        <v>0</v>
      </c>
      <c r="M15" s="87">
        <v>0</v>
      </c>
      <c r="N15" s="88">
        <v>0</v>
      </c>
      <c r="O15" s="85">
        <v>0</v>
      </c>
      <c r="P15" s="86">
        <v>0</v>
      </c>
      <c r="Q15" s="87">
        <v>0</v>
      </c>
      <c r="R15" s="88">
        <v>0</v>
      </c>
      <c r="S15" s="85">
        <v>0</v>
      </c>
      <c r="T15" s="86">
        <v>0</v>
      </c>
      <c r="U15" s="87">
        <v>0</v>
      </c>
      <c r="V15" s="88">
        <v>0</v>
      </c>
      <c r="W15" s="85">
        <v>0</v>
      </c>
      <c r="X15" s="86">
        <v>0</v>
      </c>
      <c r="Y15" s="87">
        <v>0</v>
      </c>
      <c r="Z15" s="89">
        <v>0</v>
      </c>
      <c r="AE15" s="3"/>
    </row>
    <row r="16" spans="1:31">
      <c r="A16" s="120"/>
      <c r="B16" s="91" t="s">
        <v>8</v>
      </c>
      <c r="C16" s="85">
        <v>0</v>
      </c>
      <c r="D16" s="86">
        <v>0</v>
      </c>
      <c r="E16" s="87">
        <v>0</v>
      </c>
      <c r="F16" s="88">
        <v>0</v>
      </c>
      <c r="G16" s="85">
        <v>0</v>
      </c>
      <c r="H16" s="86">
        <v>0</v>
      </c>
      <c r="I16" s="87">
        <v>0</v>
      </c>
      <c r="J16" s="88">
        <v>0</v>
      </c>
      <c r="K16" s="85">
        <v>0</v>
      </c>
      <c r="L16" s="86">
        <v>0</v>
      </c>
      <c r="M16" s="87">
        <v>0</v>
      </c>
      <c r="N16" s="88">
        <v>0</v>
      </c>
      <c r="O16" s="85">
        <v>0</v>
      </c>
      <c r="P16" s="86">
        <v>0</v>
      </c>
      <c r="Q16" s="87">
        <v>0</v>
      </c>
      <c r="R16" s="88">
        <v>0</v>
      </c>
      <c r="S16" s="85">
        <v>0</v>
      </c>
      <c r="T16" s="86">
        <v>0</v>
      </c>
      <c r="U16" s="87">
        <v>0</v>
      </c>
      <c r="V16" s="88">
        <v>0</v>
      </c>
      <c r="W16" s="85">
        <v>0</v>
      </c>
      <c r="X16" s="86">
        <v>0</v>
      </c>
      <c r="Y16" s="87">
        <v>0</v>
      </c>
      <c r="Z16" s="89">
        <v>0</v>
      </c>
      <c r="AE16" s="3"/>
    </row>
    <row r="17" spans="1:31">
      <c r="A17" s="120"/>
      <c r="B17" s="91" t="s">
        <v>9</v>
      </c>
      <c r="C17" s="85">
        <v>0</v>
      </c>
      <c r="D17" s="86">
        <v>0</v>
      </c>
      <c r="E17" s="87">
        <v>0</v>
      </c>
      <c r="F17" s="88">
        <v>0</v>
      </c>
      <c r="G17" s="85">
        <v>0</v>
      </c>
      <c r="H17" s="86">
        <v>0</v>
      </c>
      <c r="I17" s="87">
        <v>0</v>
      </c>
      <c r="J17" s="88">
        <v>0</v>
      </c>
      <c r="K17" s="85">
        <v>0</v>
      </c>
      <c r="L17" s="86">
        <v>0</v>
      </c>
      <c r="M17" s="87">
        <v>0</v>
      </c>
      <c r="N17" s="88">
        <v>0</v>
      </c>
      <c r="O17" s="85">
        <v>0</v>
      </c>
      <c r="P17" s="86">
        <v>0</v>
      </c>
      <c r="Q17" s="87">
        <v>0</v>
      </c>
      <c r="R17" s="88">
        <v>0</v>
      </c>
      <c r="S17" s="85">
        <v>0</v>
      </c>
      <c r="T17" s="86">
        <v>0</v>
      </c>
      <c r="U17" s="87">
        <v>0</v>
      </c>
      <c r="V17" s="88">
        <v>0</v>
      </c>
      <c r="W17" s="85">
        <v>0</v>
      </c>
      <c r="X17" s="86">
        <v>0</v>
      </c>
      <c r="Y17" s="87">
        <v>0</v>
      </c>
      <c r="Z17" s="89">
        <v>0</v>
      </c>
      <c r="AE17" s="3"/>
    </row>
    <row r="18" spans="1:31">
      <c r="A18" s="120"/>
      <c r="B18" s="91" t="s">
        <v>10</v>
      </c>
      <c r="C18" s="85">
        <v>-3.0124253230303984E-2</v>
      </c>
      <c r="D18" s="86">
        <v>1.7061068147649309E-3</v>
      </c>
      <c r="E18" s="87">
        <v>6.7719350671673478E-3</v>
      </c>
      <c r="F18" s="88">
        <v>1.7772293157313798E-3</v>
      </c>
      <c r="G18" s="85">
        <v>1.4361806826524543E-2</v>
      </c>
      <c r="H18" s="86">
        <v>7.9454005414579738E-4</v>
      </c>
      <c r="I18" s="87">
        <v>-1.545964701892912E-2</v>
      </c>
      <c r="J18" s="88">
        <v>-1.5955870517755349E-3</v>
      </c>
      <c r="K18" s="85">
        <v>2.0548459097362418E-2</v>
      </c>
      <c r="L18" s="86">
        <v>6.9647282874103324E-3</v>
      </c>
      <c r="M18" s="87">
        <v>2.4352810917171411E-2</v>
      </c>
      <c r="N18" s="88">
        <v>1.1298427594449944E-2</v>
      </c>
      <c r="O18" s="85">
        <v>-2.6950055162870425E-3</v>
      </c>
      <c r="P18" s="86">
        <v>-3.5595507534824417E-3</v>
      </c>
      <c r="Q18" s="87">
        <v>-1.1078155453971597E-2</v>
      </c>
      <c r="R18" s="88">
        <v>-6.9328996216369617E-3</v>
      </c>
      <c r="S18" s="85">
        <v>2.591893100443101E-2</v>
      </c>
      <c r="T18" s="86">
        <v>4.3078094082419274E-3</v>
      </c>
      <c r="U18" s="87">
        <v>-1.1058232889232145E-3</v>
      </c>
      <c r="V18" s="88">
        <v>3.0370300540077218E-2</v>
      </c>
      <c r="W18" s="85">
        <v>1.5092173679491387E-2</v>
      </c>
      <c r="X18" s="86">
        <v>3.9139856409748736E-2</v>
      </c>
      <c r="Y18" s="87">
        <v>-7.2493772343676724E-3</v>
      </c>
      <c r="Z18" s="89">
        <v>1.6121355860608332E-2</v>
      </c>
      <c r="AE18" s="3"/>
    </row>
    <row r="19" spans="1:31">
      <c r="A19" s="120"/>
      <c r="B19" s="91" t="s">
        <v>11</v>
      </c>
      <c r="C19" s="85">
        <v>0</v>
      </c>
      <c r="D19" s="86">
        <v>0</v>
      </c>
      <c r="E19" s="87">
        <v>0</v>
      </c>
      <c r="F19" s="88">
        <v>0</v>
      </c>
      <c r="G19" s="85">
        <v>0</v>
      </c>
      <c r="H19" s="86">
        <v>0</v>
      </c>
      <c r="I19" s="87">
        <v>0</v>
      </c>
      <c r="J19" s="88">
        <v>0</v>
      </c>
      <c r="K19" s="85">
        <v>0</v>
      </c>
      <c r="L19" s="86">
        <v>0</v>
      </c>
      <c r="M19" s="87">
        <v>0</v>
      </c>
      <c r="N19" s="88">
        <v>0</v>
      </c>
      <c r="O19" s="85">
        <v>0</v>
      </c>
      <c r="P19" s="86">
        <v>0</v>
      </c>
      <c r="Q19" s="87">
        <v>0</v>
      </c>
      <c r="R19" s="88">
        <v>0</v>
      </c>
      <c r="S19" s="85">
        <v>0</v>
      </c>
      <c r="T19" s="86">
        <v>0</v>
      </c>
      <c r="U19" s="87">
        <v>0</v>
      </c>
      <c r="V19" s="88">
        <v>0</v>
      </c>
      <c r="W19" s="85">
        <v>0</v>
      </c>
      <c r="X19" s="86">
        <v>0</v>
      </c>
      <c r="Y19" s="87">
        <v>0</v>
      </c>
      <c r="Z19" s="89">
        <v>0</v>
      </c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85">
        <v>0</v>
      </c>
      <c r="P20" s="86">
        <v>0</v>
      </c>
      <c r="Q20" s="87">
        <v>0</v>
      </c>
      <c r="R20" s="88">
        <v>0</v>
      </c>
      <c r="S20" s="85">
        <v>0</v>
      </c>
      <c r="T20" s="86">
        <v>0</v>
      </c>
      <c r="U20" s="87">
        <v>0</v>
      </c>
      <c r="V20" s="88">
        <v>0</v>
      </c>
      <c r="W20" s="85">
        <v>0</v>
      </c>
      <c r="X20" s="86">
        <v>0</v>
      </c>
      <c r="Y20" s="87">
        <v>0</v>
      </c>
      <c r="Z20" s="89">
        <v>0</v>
      </c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85">
        <v>0</v>
      </c>
      <c r="P21" s="86">
        <v>0</v>
      </c>
      <c r="Q21" s="87">
        <v>0</v>
      </c>
      <c r="R21" s="88">
        <v>0</v>
      </c>
      <c r="S21" s="85">
        <v>0</v>
      </c>
      <c r="T21" s="86">
        <v>0</v>
      </c>
      <c r="U21" s="87">
        <v>0</v>
      </c>
      <c r="V21" s="88">
        <v>0</v>
      </c>
      <c r="W21" s="85">
        <v>0</v>
      </c>
      <c r="X21" s="86">
        <v>0</v>
      </c>
      <c r="Y21" s="87">
        <v>0</v>
      </c>
      <c r="Z21" s="89">
        <v>0</v>
      </c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85">
        <v>0</v>
      </c>
      <c r="P22" s="86">
        <v>0</v>
      </c>
      <c r="Q22" s="87">
        <v>0</v>
      </c>
      <c r="R22" s="88">
        <v>0</v>
      </c>
      <c r="S22" s="85">
        <v>0</v>
      </c>
      <c r="T22" s="86">
        <v>0</v>
      </c>
      <c r="U22" s="87">
        <v>0</v>
      </c>
      <c r="V22" s="88">
        <v>0</v>
      </c>
      <c r="W22" s="85">
        <v>0</v>
      </c>
      <c r="X22" s="86">
        <v>0</v>
      </c>
      <c r="Y22" s="87">
        <v>0</v>
      </c>
      <c r="Z22" s="89">
        <v>0</v>
      </c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85">
        <v>0</v>
      </c>
      <c r="P23" s="86">
        <v>0</v>
      </c>
      <c r="Q23" s="87">
        <v>0</v>
      </c>
      <c r="R23" s="88">
        <v>0</v>
      </c>
      <c r="S23" s="85">
        <v>0</v>
      </c>
      <c r="T23" s="86">
        <v>0</v>
      </c>
      <c r="U23" s="87">
        <v>0</v>
      </c>
      <c r="V23" s="88">
        <v>0</v>
      </c>
      <c r="W23" s="85">
        <v>0</v>
      </c>
      <c r="X23" s="86">
        <v>0</v>
      </c>
      <c r="Y23" s="87">
        <v>0</v>
      </c>
      <c r="Z23" s="89">
        <v>0</v>
      </c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85">
        <v>0</v>
      </c>
      <c r="P24" s="86">
        <v>0</v>
      </c>
      <c r="Q24" s="87">
        <v>0</v>
      </c>
      <c r="R24" s="88">
        <v>0</v>
      </c>
      <c r="S24" s="85">
        <v>0</v>
      </c>
      <c r="T24" s="86">
        <v>0</v>
      </c>
      <c r="U24" s="87">
        <v>0</v>
      </c>
      <c r="V24" s="88">
        <v>0</v>
      </c>
      <c r="W24" s="85">
        <v>0</v>
      </c>
      <c r="X24" s="86">
        <v>0</v>
      </c>
      <c r="Y24" s="87">
        <v>0</v>
      </c>
      <c r="Z24" s="89">
        <v>0</v>
      </c>
    </row>
    <row r="25" spans="1:31">
      <c r="A25" s="120"/>
      <c r="B25" s="91" t="s">
        <v>17</v>
      </c>
      <c r="C25" s="85">
        <v>0</v>
      </c>
      <c r="D25" s="86">
        <v>0</v>
      </c>
      <c r="E25" s="87">
        <v>0</v>
      </c>
      <c r="F25" s="88">
        <v>0</v>
      </c>
      <c r="G25" s="85">
        <v>0</v>
      </c>
      <c r="H25" s="86">
        <v>0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85">
        <v>0</v>
      </c>
      <c r="P25" s="86">
        <v>0</v>
      </c>
      <c r="Q25" s="87">
        <v>0</v>
      </c>
      <c r="R25" s="88">
        <v>0</v>
      </c>
      <c r="S25" s="85">
        <v>0</v>
      </c>
      <c r="T25" s="86">
        <v>0</v>
      </c>
      <c r="U25" s="87">
        <v>0</v>
      </c>
      <c r="V25" s="88">
        <v>0</v>
      </c>
      <c r="W25" s="85">
        <v>0</v>
      </c>
      <c r="X25" s="86">
        <v>0</v>
      </c>
      <c r="Y25" s="87">
        <v>0</v>
      </c>
      <c r="Z25" s="89">
        <v>0</v>
      </c>
    </row>
    <row r="26" spans="1:31">
      <c r="A26" s="120"/>
      <c r="B26" s="92" t="s">
        <v>18</v>
      </c>
      <c r="C26" s="93">
        <v>-7.77E-3</v>
      </c>
      <c r="D26" s="94">
        <v>0.99999999999999989</v>
      </c>
      <c r="E26" s="95">
        <v>2.9913653999999998E-2</v>
      </c>
      <c r="F26" s="96">
        <v>1.0000000000000002</v>
      </c>
      <c r="G26" s="93">
        <v>4.1570000000000003E-2</v>
      </c>
      <c r="H26" s="94">
        <v>1</v>
      </c>
      <c r="I26" s="95">
        <v>-2.4479999999999998E-2</v>
      </c>
      <c r="J26" s="96">
        <v>0.99999999999999989</v>
      </c>
      <c r="K26" s="93">
        <v>5.1589999999999997E-2</v>
      </c>
      <c r="L26" s="94">
        <v>1</v>
      </c>
      <c r="M26" s="95">
        <v>7.3800000000000004E-2</v>
      </c>
      <c r="N26" s="96">
        <v>1</v>
      </c>
      <c r="O26" s="93">
        <v>-1.5440000000000001E-2</v>
      </c>
      <c r="P26" s="94">
        <v>1</v>
      </c>
      <c r="Q26" s="95">
        <v>-2.2940000000000002E-2</v>
      </c>
      <c r="R26" s="96">
        <v>0.99999999999999989</v>
      </c>
      <c r="S26" s="93">
        <v>5.5800000000000002E-2</v>
      </c>
      <c r="T26" s="94">
        <v>1</v>
      </c>
      <c r="U26" s="95">
        <v>8.5999999999999998E-4</v>
      </c>
      <c r="V26" s="96">
        <v>0.99999999999999989</v>
      </c>
      <c r="W26" s="93">
        <v>3.7650000000000003E-2</v>
      </c>
      <c r="X26" s="94">
        <v>1</v>
      </c>
      <c r="Y26" s="95">
        <v>3.5399999999999997E-3</v>
      </c>
      <c r="Z26" s="97">
        <v>1</v>
      </c>
    </row>
    <row r="27" spans="1:31">
      <c r="A27" s="120"/>
      <c r="B27" s="98" t="s">
        <v>24</v>
      </c>
      <c r="C27" s="99">
        <v>-70.83</v>
      </c>
      <c r="D27" s="123"/>
      <c r="E27" s="100">
        <v>37.06</v>
      </c>
      <c r="F27" s="123"/>
      <c r="G27" s="99">
        <v>635.59</v>
      </c>
      <c r="H27" s="123"/>
      <c r="I27" s="100">
        <v>-675.33</v>
      </c>
      <c r="J27" s="123"/>
      <c r="K27" s="99">
        <v>1591.92</v>
      </c>
      <c r="L27" s="123"/>
      <c r="M27" s="100">
        <v>3021.82</v>
      </c>
      <c r="N27" s="123"/>
      <c r="O27" s="99">
        <v>-682.50900000000001</v>
      </c>
      <c r="P27" s="123"/>
      <c r="Q27" s="100">
        <v>-1220.2</v>
      </c>
      <c r="R27" s="123"/>
      <c r="S27" s="99">
        <v>3482.1640000000002</v>
      </c>
      <c r="T27" s="123"/>
      <c r="U27" s="100">
        <v>-12.98</v>
      </c>
      <c r="V27" s="123"/>
      <c r="W27" s="99">
        <v>2770.88</v>
      </c>
      <c r="X27" s="123"/>
      <c r="Y27" s="100">
        <v>52.41</v>
      </c>
      <c r="Z27" s="101"/>
    </row>
    <row r="28" spans="1:31">
      <c r="A28" s="120"/>
      <c r="B28" s="124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02"/>
    </row>
    <row r="29" spans="1:31">
      <c r="A29" s="120"/>
      <c r="B29" s="84" t="s">
        <v>19</v>
      </c>
      <c r="C29" s="103">
        <v>3.1211390819045406E-3</v>
      </c>
      <c r="D29" s="104">
        <v>0.50650202571622716</v>
      </c>
      <c r="E29" s="105">
        <v>3.6081302323474375E-4</v>
      </c>
      <c r="F29" s="106">
        <v>0.45811663395585361</v>
      </c>
      <c r="G29" s="103">
        <v>1.391182934124798E-2</v>
      </c>
      <c r="H29" s="104">
        <v>0.45940617500944114</v>
      </c>
      <c r="I29" s="105">
        <v>9.2905677430239492E-3</v>
      </c>
      <c r="J29" s="106">
        <v>0.45431683265795053</v>
      </c>
      <c r="K29" s="103">
        <v>8.1510617891843986E-4</v>
      </c>
      <c r="L29" s="104">
        <v>0.41868133367916738</v>
      </c>
      <c r="M29" s="105">
        <v>9.084948697182205E-3</v>
      </c>
      <c r="N29" s="106">
        <v>0.41730684186574085</v>
      </c>
      <c r="O29" s="103">
        <v>-8.2895002967079742E-3</v>
      </c>
      <c r="P29" s="104">
        <v>0.74927256729883784</v>
      </c>
      <c r="Q29" s="105">
        <v>-1.4870676013275356E-2</v>
      </c>
      <c r="R29" s="106">
        <v>0.77755744480277178</v>
      </c>
      <c r="S29" s="103">
        <v>1.6340760329092298E-2</v>
      </c>
      <c r="T29" s="104">
        <v>0.76412336599368991</v>
      </c>
      <c r="U29" s="105">
        <v>3.2954928163140659E-3</v>
      </c>
      <c r="V29" s="106">
        <v>0.74394351349614241</v>
      </c>
      <c r="W29" s="103">
        <v>-3.6084268457469456E-3</v>
      </c>
      <c r="X29" s="104">
        <v>0.72531357542357866</v>
      </c>
      <c r="Y29" s="105">
        <v>1.0216334408729771E-2</v>
      </c>
      <c r="Z29" s="107">
        <v>0.74082683555947693</v>
      </c>
    </row>
    <row r="30" spans="1:31">
      <c r="A30" s="120"/>
      <c r="B30" s="91" t="s">
        <v>20</v>
      </c>
      <c r="C30" s="85">
        <v>-1.1059929380095469E-2</v>
      </c>
      <c r="D30" s="86">
        <v>0.4934979742837729</v>
      </c>
      <c r="E30" s="87">
        <v>2.9552840976765242E-2</v>
      </c>
      <c r="F30" s="88">
        <v>0.54188336604414633</v>
      </c>
      <c r="G30" s="85">
        <v>2.7658170658752021E-2</v>
      </c>
      <c r="H30" s="86">
        <v>0.54059382499055875</v>
      </c>
      <c r="I30" s="87">
        <v>-3.3770567743023956E-2</v>
      </c>
      <c r="J30" s="88">
        <v>0.54568316734204958</v>
      </c>
      <c r="K30" s="85">
        <v>5.0774893821081572E-2</v>
      </c>
      <c r="L30" s="86">
        <v>0.58131866632083251</v>
      </c>
      <c r="M30" s="87">
        <v>6.4715051302817808E-2</v>
      </c>
      <c r="N30" s="88">
        <v>0.58269315813425926</v>
      </c>
      <c r="O30" s="85">
        <v>-7.1504997032920065E-3</v>
      </c>
      <c r="P30" s="86">
        <v>0.2507274327011621</v>
      </c>
      <c r="Q30" s="87">
        <v>-8.0693239867246445E-3</v>
      </c>
      <c r="R30" s="88">
        <v>0.22244255519722816</v>
      </c>
      <c r="S30" s="85">
        <v>3.9459239670907718E-2</v>
      </c>
      <c r="T30" s="86">
        <v>0.23587663400631007</v>
      </c>
      <c r="U30" s="87">
        <v>-2.4354928163140702E-3</v>
      </c>
      <c r="V30" s="88">
        <v>0.25605648650385771</v>
      </c>
      <c r="W30" s="85">
        <v>4.1258426845746959E-2</v>
      </c>
      <c r="X30" s="86">
        <v>0.2746864245764214</v>
      </c>
      <c r="Y30" s="87">
        <v>-6.6763344087297618E-3</v>
      </c>
      <c r="Z30" s="89">
        <v>0.25917316444052307</v>
      </c>
    </row>
    <row r="31" spans="1:31">
      <c r="A31" s="120"/>
      <c r="B31" s="92" t="s">
        <v>18</v>
      </c>
      <c r="C31" s="93">
        <v>-7.77E-3</v>
      </c>
      <c r="D31" s="94">
        <v>1</v>
      </c>
      <c r="E31" s="95">
        <v>2.9913653999999998E-2</v>
      </c>
      <c r="F31" s="96">
        <v>1</v>
      </c>
      <c r="G31" s="93">
        <v>4.1570000000000003E-2</v>
      </c>
      <c r="H31" s="94">
        <v>0.99999999999999989</v>
      </c>
      <c r="I31" s="95">
        <v>-2.4479999999999998E-2</v>
      </c>
      <c r="J31" s="96">
        <v>1</v>
      </c>
      <c r="K31" s="93">
        <v>5.1589999999999997E-2</v>
      </c>
      <c r="L31" s="94">
        <v>0.99999999999999989</v>
      </c>
      <c r="M31" s="95">
        <v>7.3800000000000004E-2</v>
      </c>
      <c r="N31" s="96">
        <v>1</v>
      </c>
      <c r="O31" s="93">
        <v>-1.5440000000000001E-2</v>
      </c>
      <c r="P31" s="94">
        <v>1</v>
      </c>
      <c r="Q31" s="95">
        <v>-2.2940000000000002E-2</v>
      </c>
      <c r="R31" s="96">
        <v>1</v>
      </c>
      <c r="S31" s="93">
        <v>5.5800000000000002E-2</v>
      </c>
      <c r="T31" s="94">
        <v>1</v>
      </c>
      <c r="U31" s="95">
        <v>8.5999999999999998E-4</v>
      </c>
      <c r="V31" s="96">
        <v>1</v>
      </c>
      <c r="W31" s="93">
        <v>3.7650000000000003E-2</v>
      </c>
      <c r="X31" s="94">
        <v>1</v>
      </c>
      <c r="Y31" s="95">
        <v>3.5399999999999997E-3</v>
      </c>
      <c r="Z31" s="97">
        <v>1</v>
      </c>
    </row>
    <row r="32" spans="1:31">
      <c r="A32" s="120"/>
      <c r="B32" s="124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02"/>
    </row>
    <row r="33" spans="1:26">
      <c r="A33" s="120"/>
      <c r="B33" s="84" t="s">
        <v>21</v>
      </c>
      <c r="C33" s="103">
        <v>1.5275654026403164E-2</v>
      </c>
      <c r="D33" s="104">
        <v>1.0045949246500552</v>
      </c>
      <c r="E33" s="105">
        <v>3.8332522816495955E-2</v>
      </c>
      <c r="F33" s="106">
        <v>1.0049865780221492</v>
      </c>
      <c r="G33" s="103">
        <v>3.0653812146891717E-2</v>
      </c>
      <c r="H33" s="104">
        <v>1.0012792511512087</v>
      </c>
      <c r="I33" s="105">
        <v>-3.063677539323046E-2</v>
      </c>
      <c r="J33" s="106">
        <v>0.98948206485414203</v>
      </c>
      <c r="K33" s="103">
        <v>5.188846072805714E-2</v>
      </c>
      <c r="L33" s="104">
        <v>0.99606745822071363</v>
      </c>
      <c r="M33" s="105">
        <v>7.024715904462181E-2</v>
      </c>
      <c r="N33" s="106">
        <v>0.99581901251134131</v>
      </c>
      <c r="O33" s="103">
        <v>-2.4008744971212751E-2</v>
      </c>
      <c r="P33" s="104">
        <v>0.99875675183003532</v>
      </c>
      <c r="Q33" s="105">
        <v>-1.2083975032001653E-2</v>
      </c>
      <c r="R33" s="106">
        <v>0.98883199074885564</v>
      </c>
      <c r="S33" s="103">
        <v>4.8981454591446275E-2</v>
      </c>
      <c r="T33" s="104">
        <v>0.76552713332109923</v>
      </c>
      <c r="U33" s="105">
        <v>-3.6832045719710423E-4</v>
      </c>
      <c r="V33" s="106">
        <v>0.83530914859749072</v>
      </c>
      <c r="W33" s="103">
        <v>4.572151417769367E-2</v>
      </c>
      <c r="X33" s="104">
        <v>0.99131224684755903</v>
      </c>
      <c r="Y33" s="105">
        <v>2.405636817487275E-3</v>
      </c>
      <c r="Z33" s="107">
        <v>1.0028153152543617</v>
      </c>
    </row>
    <row r="34" spans="1:26">
      <c r="A34" s="120"/>
      <c r="B34" s="91" t="s">
        <v>22</v>
      </c>
      <c r="C34" s="85">
        <v>-2.4597199506198864E-2</v>
      </c>
      <c r="D34" s="86">
        <v>-4.5949246500551705E-3</v>
      </c>
      <c r="E34" s="87">
        <v>-8.4188688164959606E-3</v>
      </c>
      <c r="F34" s="88">
        <v>-4.9865780221491299E-3</v>
      </c>
      <c r="G34" s="85">
        <v>1.0916187853108283E-2</v>
      </c>
      <c r="H34" s="86">
        <v>-1.2792511512086787E-3</v>
      </c>
      <c r="I34" s="87">
        <v>6.1567753932304592E-3</v>
      </c>
      <c r="J34" s="88">
        <v>1.0517935145857978E-2</v>
      </c>
      <c r="K34" s="85">
        <v>-2.984607280571396E-4</v>
      </c>
      <c r="L34" s="86">
        <v>3.9325417792863172E-3</v>
      </c>
      <c r="M34" s="87">
        <v>3.5528409553782017E-3</v>
      </c>
      <c r="N34" s="88">
        <v>4.1809874886586445E-3</v>
      </c>
      <c r="O34" s="85">
        <v>8.5687449712127696E-3</v>
      </c>
      <c r="P34" s="86">
        <v>1.2432481699647007E-3</v>
      </c>
      <c r="Q34" s="87">
        <v>-1.0856024967998331E-2</v>
      </c>
      <c r="R34" s="88">
        <v>1.1168009251144285E-2</v>
      </c>
      <c r="S34" s="85">
        <v>6.8185454085537408E-3</v>
      </c>
      <c r="T34" s="86">
        <v>0.23447286667890083</v>
      </c>
      <c r="U34" s="87">
        <v>1.2283204571971081E-3</v>
      </c>
      <c r="V34" s="88">
        <v>0.16469085140250928</v>
      </c>
      <c r="W34" s="85">
        <v>-8.0715141776936412E-3</v>
      </c>
      <c r="X34" s="86">
        <v>8.6877531524409395E-3</v>
      </c>
      <c r="Y34" s="87">
        <v>1.134363182512733E-3</v>
      </c>
      <c r="Z34" s="89">
        <v>-2.8153152543618563E-3</v>
      </c>
    </row>
    <row r="35" spans="1:26">
      <c r="A35" s="120"/>
      <c r="B35" s="108" t="s">
        <v>18</v>
      </c>
      <c r="C35" s="109">
        <v>-7.77E-3</v>
      </c>
      <c r="D35" s="110">
        <v>1</v>
      </c>
      <c r="E35" s="111">
        <v>2.9913653999999998E-2</v>
      </c>
      <c r="F35" s="112">
        <v>1</v>
      </c>
      <c r="G35" s="109">
        <v>4.1570000000000003E-2</v>
      </c>
      <c r="H35" s="110">
        <v>1</v>
      </c>
      <c r="I35" s="111">
        <v>-2.4479999999999998E-2</v>
      </c>
      <c r="J35" s="112">
        <v>1</v>
      </c>
      <c r="K35" s="109">
        <v>5.1589999999999997E-2</v>
      </c>
      <c r="L35" s="110">
        <v>1</v>
      </c>
      <c r="M35" s="111">
        <v>7.3800000000000004E-2</v>
      </c>
      <c r="N35" s="112">
        <v>1</v>
      </c>
      <c r="O35" s="109">
        <v>-1.5440000000000001E-2</v>
      </c>
      <c r="P35" s="110">
        <v>1</v>
      </c>
      <c r="Q35" s="111">
        <v>-2.2940000000000002E-2</v>
      </c>
      <c r="R35" s="112">
        <v>0.99999999999999989</v>
      </c>
      <c r="S35" s="109">
        <v>5.5800000000000002E-2</v>
      </c>
      <c r="T35" s="110">
        <v>1</v>
      </c>
      <c r="U35" s="111">
        <v>8.5999999999999998E-4</v>
      </c>
      <c r="V35" s="112">
        <v>1</v>
      </c>
      <c r="W35" s="109">
        <v>3.7650000000000003E-2</v>
      </c>
      <c r="X35" s="110">
        <v>1</v>
      </c>
      <c r="Y35" s="111">
        <v>3.5399999999999997E-3</v>
      </c>
      <c r="Z35" s="113">
        <v>0.99999999999999989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26" t="s">
        <v>1408</v>
      </c>
      <c r="L37" s="126" t="s">
        <v>1408</v>
      </c>
      <c r="M37" s="126" t="s">
        <v>1408</v>
      </c>
      <c r="N37" s="126" t="s">
        <v>1408</v>
      </c>
      <c r="O37" s="126" t="s">
        <v>1408</v>
      </c>
      <c r="P37" s="126" t="s">
        <v>1408</v>
      </c>
      <c r="Q37" s="126" t="s">
        <v>1408</v>
      </c>
      <c r="R37" s="126" t="s">
        <v>1408</v>
      </c>
      <c r="S37" s="126" t="s">
        <v>1408</v>
      </c>
      <c r="T37" s="126" t="s">
        <v>1408</v>
      </c>
      <c r="U37" s="126" t="s">
        <v>1408</v>
      </c>
      <c r="V37" s="126" t="s">
        <v>1408</v>
      </c>
      <c r="W37" s="126" t="s">
        <v>1408</v>
      </c>
      <c r="X37" s="126" t="s">
        <v>1408</v>
      </c>
      <c r="Y37" s="126" t="s">
        <v>1408</v>
      </c>
      <c r="Z37" s="33"/>
    </row>
    <row r="38" spans="1:26">
      <c r="A38" s="120"/>
      <c r="B38" s="84" t="s">
        <v>1</v>
      </c>
      <c r="C38" s="85">
        <v>3.5254512216769465E-2</v>
      </c>
      <c r="D38" s="86">
        <v>0.45399248804650677</v>
      </c>
      <c r="E38" s="87">
        <v>4.6463431949558105E-2</v>
      </c>
      <c r="F38" s="88">
        <v>0.41312585437708227</v>
      </c>
      <c r="G38" s="85">
        <v>3.9321958045913381E-2</v>
      </c>
      <c r="H38" s="86">
        <v>0.53844733514435383</v>
      </c>
      <c r="I38" s="87">
        <v>5.1292256355215331E-2</v>
      </c>
      <c r="J38" s="89">
        <v>0.53023277887827913</v>
      </c>
      <c r="K38" s="126" t="s">
        <v>1408</v>
      </c>
      <c r="L38" s="126" t="s">
        <v>1408</v>
      </c>
      <c r="M38" s="126" t="s">
        <v>1408</v>
      </c>
      <c r="N38" s="126" t="s">
        <v>1408</v>
      </c>
      <c r="O38" s="126" t="s">
        <v>1408</v>
      </c>
      <c r="P38" s="126" t="s">
        <v>1408</v>
      </c>
      <c r="Q38" s="126" t="s">
        <v>1408</v>
      </c>
      <c r="R38" s="126" t="s">
        <v>1408</v>
      </c>
      <c r="S38" s="126" t="s">
        <v>1408</v>
      </c>
      <c r="T38" s="126" t="s">
        <v>1408</v>
      </c>
      <c r="U38" s="126" t="s">
        <v>1408</v>
      </c>
      <c r="V38" s="126" t="s">
        <v>1408</v>
      </c>
      <c r="W38" s="126" t="s">
        <v>1408</v>
      </c>
      <c r="X38" s="126" t="s">
        <v>1408</v>
      </c>
      <c r="Y38" s="126" t="s">
        <v>1408</v>
      </c>
      <c r="Z38" s="33"/>
    </row>
    <row r="39" spans="1:26" ht="45">
      <c r="A39" s="120"/>
      <c r="B39" s="90" t="s">
        <v>908</v>
      </c>
      <c r="C39" s="85">
        <v>0</v>
      </c>
      <c r="D39" s="86">
        <v>0</v>
      </c>
      <c r="E39" s="87">
        <v>0</v>
      </c>
      <c r="F39" s="88">
        <v>0</v>
      </c>
      <c r="G39" s="85">
        <v>0</v>
      </c>
      <c r="H39" s="86">
        <v>0</v>
      </c>
      <c r="I39" s="87">
        <v>0</v>
      </c>
      <c r="J39" s="89">
        <v>0</v>
      </c>
      <c r="K39" s="126" t="s">
        <v>1408</v>
      </c>
      <c r="L39" s="126" t="s">
        <v>1408</v>
      </c>
      <c r="M39" s="126" t="s">
        <v>1408</v>
      </c>
      <c r="N39" s="126" t="s">
        <v>1408</v>
      </c>
      <c r="O39" s="126" t="s">
        <v>1408</v>
      </c>
      <c r="P39" s="126" t="s">
        <v>1408</v>
      </c>
      <c r="Q39" s="126" t="s">
        <v>1408</v>
      </c>
      <c r="R39" s="126" t="s">
        <v>1408</v>
      </c>
      <c r="S39" s="126" t="s">
        <v>1408</v>
      </c>
      <c r="T39" s="126" t="s">
        <v>1408</v>
      </c>
      <c r="U39" s="126" t="s">
        <v>1408</v>
      </c>
      <c r="V39" s="126" t="s">
        <v>1408</v>
      </c>
      <c r="W39" s="126" t="s">
        <v>1408</v>
      </c>
      <c r="X39" s="126" t="s">
        <v>1408</v>
      </c>
      <c r="Y39" s="126" t="s">
        <v>1408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85">
        <v>0</v>
      </c>
      <c r="H40" s="86">
        <v>0</v>
      </c>
      <c r="I40" s="87">
        <v>0</v>
      </c>
      <c r="J40" s="89">
        <v>0</v>
      </c>
      <c r="K40" s="126" t="s">
        <v>1408</v>
      </c>
      <c r="L40" s="126" t="s">
        <v>1408</v>
      </c>
      <c r="M40" s="126" t="s">
        <v>1408</v>
      </c>
      <c r="N40" s="126" t="s">
        <v>1408</v>
      </c>
      <c r="O40" s="126" t="s">
        <v>1408</v>
      </c>
      <c r="P40" s="126" t="s">
        <v>1408</v>
      </c>
      <c r="Q40" s="126" t="s">
        <v>1408</v>
      </c>
      <c r="R40" s="126" t="s">
        <v>1408</v>
      </c>
      <c r="S40" s="126" t="s">
        <v>1408</v>
      </c>
      <c r="T40" s="126" t="s">
        <v>1408</v>
      </c>
      <c r="U40" s="126" t="s">
        <v>1408</v>
      </c>
      <c r="V40" s="126" t="s">
        <v>1408</v>
      </c>
      <c r="W40" s="126" t="s">
        <v>1408</v>
      </c>
      <c r="X40" s="126" t="s">
        <v>1408</v>
      </c>
      <c r="Y40" s="126" t="s">
        <v>1408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85">
        <v>0</v>
      </c>
      <c r="H41" s="86">
        <v>0</v>
      </c>
      <c r="I41" s="87">
        <v>0</v>
      </c>
      <c r="J41" s="89">
        <v>0</v>
      </c>
      <c r="K41" s="126" t="s">
        <v>1408</v>
      </c>
      <c r="L41" s="126" t="s">
        <v>1408</v>
      </c>
      <c r="M41" s="126" t="s">
        <v>1408</v>
      </c>
      <c r="N41" s="126" t="s">
        <v>1408</v>
      </c>
      <c r="O41" s="126" t="s">
        <v>1408</v>
      </c>
      <c r="P41" s="126" t="s">
        <v>1408</v>
      </c>
      <c r="Q41" s="126" t="s">
        <v>1408</v>
      </c>
      <c r="R41" s="126" t="s">
        <v>1408</v>
      </c>
      <c r="S41" s="126" t="s">
        <v>1408</v>
      </c>
      <c r="T41" s="126" t="s">
        <v>1408</v>
      </c>
      <c r="U41" s="126" t="s">
        <v>1408</v>
      </c>
      <c r="V41" s="126" t="s">
        <v>1408</v>
      </c>
      <c r="W41" s="126" t="s">
        <v>1408</v>
      </c>
      <c r="X41" s="126" t="s">
        <v>1408</v>
      </c>
      <c r="Y41" s="126" t="s">
        <v>1408</v>
      </c>
      <c r="Z41" s="33"/>
    </row>
    <row r="42" spans="1:26">
      <c r="A42" s="120"/>
      <c r="B42" s="91" t="s">
        <v>4</v>
      </c>
      <c r="C42" s="85">
        <v>0</v>
      </c>
      <c r="D42" s="86">
        <v>0</v>
      </c>
      <c r="E42" s="87">
        <v>0</v>
      </c>
      <c r="F42" s="88">
        <v>0</v>
      </c>
      <c r="G42" s="85">
        <v>0</v>
      </c>
      <c r="H42" s="86">
        <v>0</v>
      </c>
      <c r="I42" s="87">
        <v>0</v>
      </c>
      <c r="J42" s="89">
        <v>0</v>
      </c>
      <c r="K42" s="126" t="s">
        <v>1408</v>
      </c>
      <c r="L42" s="126" t="s">
        <v>1408</v>
      </c>
      <c r="M42" s="126" t="s">
        <v>1408</v>
      </c>
      <c r="N42" s="126" t="s">
        <v>1408</v>
      </c>
      <c r="O42" s="126" t="s">
        <v>1408</v>
      </c>
      <c r="P42" s="126" t="s">
        <v>1408</v>
      </c>
      <c r="Q42" s="126" t="s">
        <v>1408</v>
      </c>
      <c r="R42" s="126" t="s">
        <v>1408</v>
      </c>
      <c r="S42" s="126" t="s">
        <v>1408</v>
      </c>
      <c r="T42" s="126" t="s">
        <v>1408</v>
      </c>
      <c r="U42" s="126" t="s">
        <v>1408</v>
      </c>
      <c r="V42" s="126" t="s">
        <v>1408</v>
      </c>
      <c r="W42" s="126" t="s">
        <v>1408</v>
      </c>
      <c r="X42" s="126" t="s">
        <v>1408</v>
      </c>
      <c r="Y42" s="126" t="s">
        <v>1408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0</v>
      </c>
      <c r="F43" s="88">
        <v>0</v>
      </c>
      <c r="G43" s="85">
        <v>0</v>
      </c>
      <c r="H43" s="86">
        <v>0</v>
      </c>
      <c r="I43" s="87">
        <v>0</v>
      </c>
      <c r="J43" s="89">
        <v>0</v>
      </c>
      <c r="K43" s="126" t="s">
        <v>1408</v>
      </c>
      <c r="L43" s="126" t="s">
        <v>1408</v>
      </c>
      <c r="M43" s="126" t="s">
        <v>1408</v>
      </c>
      <c r="N43" s="126" t="s">
        <v>1408</v>
      </c>
      <c r="O43" s="126" t="s">
        <v>1408</v>
      </c>
      <c r="P43" s="126" t="s">
        <v>1408</v>
      </c>
      <c r="Q43" s="126" t="s">
        <v>1408</v>
      </c>
      <c r="R43" s="126" t="s">
        <v>1408</v>
      </c>
      <c r="S43" s="126" t="s">
        <v>1408</v>
      </c>
      <c r="T43" s="126" t="s">
        <v>1408</v>
      </c>
      <c r="U43" s="126" t="s">
        <v>1408</v>
      </c>
      <c r="V43" s="126" t="s">
        <v>1408</v>
      </c>
      <c r="W43" s="126" t="s">
        <v>1408</v>
      </c>
      <c r="X43" s="126" t="s">
        <v>1408</v>
      </c>
      <c r="Y43" s="126" t="s">
        <v>1408</v>
      </c>
      <c r="Z43" s="33"/>
    </row>
    <row r="44" spans="1:26">
      <c r="A44" s="120"/>
      <c r="B44" s="91" t="s">
        <v>6</v>
      </c>
      <c r="C44" s="85">
        <v>0</v>
      </c>
      <c r="D44" s="86">
        <v>0</v>
      </c>
      <c r="E44" s="87">
        <v>9.2528942113786807E-6</v>
      </c>
      <c r="F44" s="88">
        <v>0</v>
      </c>
      <c r="G44" s="85">
        <v>1.0672114700020807E-5</v>
      </c>
      <c r="H44" s="86">
        <v>0</v>
      </c>
      <c r="I44" s="87">
        <v>-2.261229241314129E-4</v>
      </c>
      <c r="J44" s="89">
        <v>0</v>
      </c>
      <c r="K44" s="126" t="s">
        <v>1408</v>
      </c>
      <c r="L44" s="126" t="s">
        <v>1408</v>
      </c>
      <c r="M44" s="126" t="s">
        <v>1408</v>
      </c>
      <c r="N44" s="126" t="s">
        <v>1408</v>
      </c>
      <c r="O44" s="126" t="s">
        <v>1408</v>
      </c>
      <c r="P44" s="126" t="s">
        <v>1408</v>
      </c>
      <c r="Q44" s="126" t="s">
        <v>1408</v>
      </c>
      <c r="R44" s="126" t="s">
        <v>1408</v>
      </c>
      <c r="S44" s="126" t="s">
        <v>1408</v>
      </c>
      <c r="T44" s="126" t="s">
        <v>1408</v>
      </c>
      <c r="U44" s="126" t="s">
        <v>1408</v>
      </c>
      <c r="V44" s="126" t="s">
        <v>1408</v>
      </c>
      <c r="W44" s="126" t="s">
        <v>1408</v>
      </c>
      <c r="X44" s="126" t="s">
        <v>1408</v>
      </c>
      <c r="Y44" s="126" t="s">
        <v>1408</v>
      </c>
      <c r="Z44" s="33"/>
    </row>
    <row r="45" spans="1:26">
      <c r="A45" s="120"/>
      <c r="B45" s="91" t="s">
        <v>62</v>
      </c>
      <c r="C45" s="85">
        <v>3.8764466041087887E-2</v>
      </c>
      <c r="D45" s="86">
        <v>0.54521297189934737</v>
      </c>
      <c r="E45" s="87">
        <v>0.10598752871058258</v>
      </c>
      <c r="F45" s="88">
        <v>0.57557571802846774</v>
      </c>
      <c r="G45" s="85">
        <v>0.11907468311657605</v>
      </c>
      <c r="H45" s="86">
        <v>0.45724485544740423</v>
      </c>
      <c r="I45" s="87">
        <v>0.1500290354146416</v>
      </c>
      <c r="J45" s="89">
        <v>0.4536458652611125</v>
      </c>
      <c r="K45" s="126" t="s">
        <v>1408</v>
      </c>
      <c r="L45" s="126" t="s">
        <v>1408</v>
      </c>
      <c r="M45" s="126" t="s">
        <v>1408</v>
      </c>
      <c r="N45" s="126" t="s">
        <v>1408</v>
      </c>
      <c r="O45" s="126" t="s">
        <v>1408</v>
      </c>
      <c r="P45" s="126" t="s">
        <v>1408</v>
      </c>
      <c r="Q45" s="126" t="s">
        <v>1408</v>
      </c>
      <c r="R45" s="126" t="s">
        <v>1408</v>
      </c>
      <c r="S45" s="126" t="s">
        <v>1408</v>
      </c>
      <c r="T45" s="126" t="s">
        <v>1408</v>
      </c>
      <c r="U45" s="126" t="s">
        <v>1408</v>
      </c>
      <c r="V45" s="126" t="s">
        <v>1408</v>
      </c>
      <c r="W45" s="126" t="s">
        <v>1408</v>
      </c>
      <c r="X45" s="126" t="s">
        <v>1408</v>
      </c>
      <c r="Y45" s="126" t="s">
        <v>1408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87">
        <v>0</v>
      </c>
      <c r="F46" s="88">
        <v>0</v>
      </c>
      <c r="G46" s="85">
        <v>0</v>
      </c>
      <c r="H46" s="86">
        <v>0</v>
      </c>
      <c r="I46" s="87">
        <v>0</v>
      </c>
      <c r="J46" s="89">
        <v>0</v>
      </c>
      <c r="K46" s="126" t="s">
        <v>1408</v>
      </c>
      <c r="L46" s="126" t="s">
        <v>1408</v>
      </c>
      <c r="M46" s="126" t="s">
        <v>1408</v>
      </c>
      <c r="N46" s="126" t="s">
        <v>1408</v>
      </c>
      <c r="O46" s="126" t="s">
        <v>1408</v>
      </c>
      <c r="P46" s="126" t="s">
        <v>1408</v>
      </c>
      <c r="Q46" s="126" t="s">
        <v>1408</v>
      </c>
      <c r="R46" s="126" t="s">
        <v>1408</v>
      </c>
      <c r="S46" s="126" t="s">
        <v>1408</v>
      </c>
      <c r="T46" s="126" t="s">
        <v>1408</v>
      </c>
      <c r="U46" s="126" t="s">
        <v>1408</v>
      </c>
      <c r="V46" s="126" t="s">
        <v>1408</v>
      </c>
      <c r="W46" s="126" t="s">
        <v>1408</v>
      </c>
      <c r="X46" s="126" t="s">
        <v>1408</v>
      </c>
      <c r="Y46" s="126" t="s">
        <v>1408</v>
      </c>
      <c r="Z46" s="33"/>
    </row>
    <row r="47" spans="1:26">
      <c r="A47" s="120"/>
      <c r="B47" s="91" t="s">
        <v>8</v>
      </c>
      <c r="C47" s="85">
        <v>0</v>
      </c>
      <c r="D47" s="86">
        <v>0</v>
      </c>
      <c r="E47" s="87">
        <v>0</v>
      </c>
      <c r="F47" s="88">
        <v>0</v>
      </c>
      <c r="G47" s="85">
        <v>0</v>
      </c>
      <c r="H47" s="86">
        <v>0</v>
      </c>
      <c r="I47" s="87">
        <v>0</v>
      </c>
      <c r="J47" s="89">
        <v>0</v>
      </c>
      <c r="K47" s="126" t="s">
        <v>1408</v>
      </c>
      <c r="L47" s="126" t="s">
        <v>1408</v>
      </c>
      <c r="M47" s="126" t="s">
        <v>1408</v>
      </c>
      <c r="N47" s="126" t="s">
        <v>1408</v>
      </c>
      <c r="O47" s="126" t="s">
        <v>1408</v>
      </c>
      <c r="P47" s="126" t="s">
        <v>1408</v>
      </c>
      <c r="Q47" s="126" t="s">
        <v>1408</v>
      </c>
      <c r="R47" s="126" t="s">
        <v>1408</v>
      </c>
      <c r="S47" s="126" t="s">
        <v>1408</v>
      </c>
      <c r="T47" s="126" t="s">
        <v>1408</v>
      </c>
      <c r="U47" s="126" t="s">
        <v>1408</v>
      </c>
      <c r="V47" s="126" t="s">
        <v>1408</v>
      </c>
      <c r="W47" s="126" t="s">
        <v>1408</v>
      </c>
      <c r="X47" s="126" t="s">
        <v>1408</v>
      </c>
      <c r="Y47" s="126" t="s">
        <v>1408</v>
      </c>
      <c r="Z47" s="33"/>
    </row>
    <row r="48" spans="1:26">
      <c r="A48" s="120"/>
      <c r="B48" s="91" t="s">
        <v>9</v>
      </c>
      <c r="C48" s="85">
        <v>0</v>
      </c>
      <c r="D48" s="86">
        <v>0</v>
      </c>
      <c r="E48" s="87">
        <v>0</v>
      </c>
      <c r="F48" s="88">
        <v>0</v>
      </c>
      <c r="G48" s="85">
        <v>0</v>
      </c>
      <c r="H48" s="86">
        <v>0</v>
      </c>
      <c r="I48" s="87">
        <v>0</v>
      </c>
      <c r="J48" s="89">
        <v>0</v>
      </c>
      <c r="K48" s="126" t="s">
        <v>1408</v>
      </c>
      <c r="L48" s="126" t="s">
        <v>1408</v>
      </c>
      <c r="M48" s="126" t="s">
        <v>1408</v>
      </c>
      <c r="N48" s="126" t="s">
        <v>1408</v>
      </c>
      <c r="O48" s="126" t="s">
        <v>1408</v>
      </c>
      <c r="P48" s="126" t="s">
        <v>1408</v>
      </c>
      <c r="Q48" s="126" t="s">
        <v>1408</v>
      </c>
      <c r="R48" s="126" t="s">
        <v>1408</v>
      </c>
      <c r="S48" s="126" t="s">
        <v>1408</v>
      </c>
      <c r="T48" s="126" t="s">
        <v>1408</v>
      </c>
      <c r="U48" s="126" t="s">
        <v>1408</v>
      </c>
      <c r="V48" s="126" t="s">
        <v>1408</v>
      </c>
      <c r="W48" s="126" t="s">
        <v>1408</v>
      </c>
      <c r="X48" s="126" t="s">
        <v>1408</v>
      </c>
      <c r="Y48" s="126" t="s">
        <v>1408</v>
      </c>
      <c r="Z48" s="33"/>
    </row>
    <row r="49" spans="1:26">
      <c r="A49" s="120"/>
      <c r="B49" s="91" t="s">
        <v>10</v>
      </c>
      <c r="C49" s="85">
        <v>-9.6269037299943558E-3</v>
      </c>
      <c r="D49" s="86">
        <v>7.9454005414579738E-4</v>
      </c>
      <c r="E49" s="87">
        <v>2.0025762838038006E-2</v>
      </c>
      <c r="F49" s="88">
        <v>1.1298427594449944E-2</v>
      </c>
      <c r="G49" s="85">
        <v>3.2430828212112454E-2</v>
      </c>
      <c r="H49" s="86">
        <v>4.3078094082419274E-3</v>
      </c>
      <c r="I49" s="87">
        <v>4.0018752623203556E-2</v>
      </c>
      <c r="J49" s="89">
        <v>1.6121355860608332E-2</v>
      </c>
      <c r="K49" s="126" t="s">
        <v>1408</v>
      </c>
      <c r="L49" s="126" t="s">
        <v>1408</v>
      </c>
      <c r="M49" s="126" t="s">
        <v>1408</v>
      </c>
      <c r="N49" s="126" t="s">
        <v>1408</v>
      </c>
      <c r="O49" s="126" t="s">
        <v>1408</v>
      </c>
      <c r="P49" s="126" t="s">
        <v>1408</v>
      </c>
      <c r="Q49" s="126" t="s">
        <v>1408</v>
      </c>
      <c r="R49" s="126" t="s">
        <v>1408</v>
      </c>
      <c r="S49" s="126" t="s">
        <v>1408</v>
      </c>
      <c r="T49" s="126" t="s">
        <v>1408</v>
      </c>
      <c r="U49" s="126" t="s">
        <v>1408</v>
      </c>
      <c r="V49" s="126" t="s">
        <v>1408</v>
      </c>
      <c r="W49" s="126" t="s">
        <v>1408</v>
      </c>
      <c r="X49" s="126" t="s">
        <v>1408</v>
      </c>
      <c r="Y49" s="126" t="s">
        <v>1408</v>
      </c>
      <c r="Z49" s="33"/>
    </row>
    <row r="50" spans="1:26">
      <c r="A50" s="120"/>
      <c r="B50" s="91" t="s">
        <v>11</v>
      </c>
      <c r="C50" s="85">
        <v>0</v>
      </c>
      <c r="D50" s="86">
        <v>0</v>
      </c>
      <c r="E50" s="87">
        <v>0</v>
      </c>
      <c r="F50" s="88">
        <v>0</v>
      </c>
      <c r="G50" s="85">
        <v>0</v>
      </c>
      <c r="H50" s="86">
        <v>0</v>
      </c>
      <c r="I50" s="87">
        <v>0</v>
      </c>
      <c r="J50" s="89">
        <v>0</v>
      </c>
      <c r="K50" s="126" t="s">
        <v>1408</v>
      </c>
      <c r="L50" s="126" t="s">
        <v>1408</v>
      </c>
      <c r="M50" s="126" t="s">
        <v>1408</v>
      </c>
      <c r="N50" s="126" t="s">
        <v>1408</v>
      </c>
      <c r="O50" s="126" t="s">
        <v>1408</v>
      </c>
      <c r="P50" s="126" t="s">
        <v>1408</v>
      </c>
      <c r="Q50" s="126" t="s">
        <v>1408</v>
      </c>
      <c r="R50" s="126" t="s">
        <v>1408</v>
      </c>
      <c r="S50" s="126" t="s">
        <v>1408</v>
      </c>
      <c r="T50" s="126" t="s">
        <v>1408</v>
      </c>
      <c r="U50" s="126" t="s">
        <v>1408</v>
      </c>
      <c r="V50" s="126" t="s">
        <v>1408</v>
      </c>
      <c r="W50" s="126" t="s">
        <v>1408</v>
      </c>
      <c r="X50" s="126" t="s">
        <v>1408</v>
      </c>
      <c r="Y50" s="126" t="s">
        <v>1408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85">
        <v>0</v>
      </c>
      <c r="H51" s="86">
        <v>0</v>
      </c>
      <c r="I51" s="87">
        <v>0</v>
      </c>
      <c r="J51" s="89">
        <v>0</v>
      </c>
      <c r="K51" s="126" t="s">
        <v>1408</v>
      </c>
      <c r="L51" s="126" t="s">
        <v>1408</v>
      </c>
      <c r="M51" s="126" t="s">
        <v>1408</v>
      </c>
      <c r="N51" s="126" t="s">
        <v>1408</v>
      </c>
      <c r="O51" s="126" t="s">
        <v>1408</v>
      </c>
      <c r="P51" s="126" t="s">
        <v>1408</v>
      </c>
      <c r="Q51" s="126" t="s">
        <v>1408</v>
      </c>
      <c r="R51" s="126" t="s">
        <v>1408</v>
      </c>
      <c r="S51" s="126" t="s">
        <v>1408</v>
      </c>
      <c r="T51" s="126" t="s">
        <v>1408</v>
      </c>
      <c r="U51" s="126" t="s">
        <v>1408</v>
      </c>
      <c r="V51" s="126" t="s">
        <v>1408</v>
      </c>
      <c r="W51" s="126" t="s">
        <v>1408</v>
      </c>
      <c r="X51" s="126" t="s">
        <v>1408</v>
      </c>
      <c r="Y51" s="126" t="s">
        <v>1408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85">
        <v>0</v>
      </c>
      <c r="H52" s="86">
        <v>0</v>
      </c>
      <c r="I52" s="87">
        <v>0</v>
      </c>
      <c r="J52" s="89">
        <v>0</v>
      </c>
      <c r="K52" s="126" t="s">
        <v>1408</v>
      </c>
      <c r="L52" s="126" t="s">
        <v>1408</v>
      </c>
      <c r="M52" s="126" t="s">
        <v>1408</v>
      </c>
      <c r="N52" s="126" t="s">
        <v>1408</v>
      </c>
      <c r="O52" s="126" t="s">
        <v>1408</v>
      </c>
      <c r="P52" s="126" t="s">
        <v>1408</v>
      </c>
      <c r="Q52" s="126" t="s">
        <v>1408</v>
      </c>
      <c r="R52" s="126" t="s">
        <v>1408</v>
      </c>
      <c r="S52" s="126" t="s">
        <v>1408</v>
      </c>
      <c r="T52" s="126" t="s">
        <v>1408</v>
      </c>
      <c r="U52" s="126" t="s">
        <v>1408</v>
      </c>
      <c r="V52" s="126" t="s">
        <v>1408</v>
      </c>
      <c r="W52" s="126" t="s">
        <v>1408</v>
      </c>
      <c r="X52" s="126" t="s">
        <v>1408</v>
      </c>
      <c r="Y52" s="126" t="s">
        <v>1408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85">
        <v>0</v>
      </c>
      <c r="H53" s="86">
        <v>0</v>
      </c>
      <c r="I53" s="87">
        <v>0</v>
      </c>
      <c r="J53" s="89">
        <v>0</v>
      </c>
      <c r="K53" s="126" t="s">
        <v>1408</v>
      </c>
      <c r="L53" s="126" t="s">
        <v>1408</v>
      </c>
      <c r="M53" s="126" t="s">
        <v>1408</v>
      </c>
      <c r="N53" s="126" t="s">
        <v>1408</v>
      </c>
      <c r="O53" s="126" t="s">
        <v>1408</v>
      </c>
      <c r="P53" s="126" t="s">
        <v>1408</v>
      </c>
      <c r="Q53" s="126" t="s">
        <v>1408</v>
      </c>
      <c r="R53" s="126" t="s">
        <v>1408</v>
      </c>
      <c r="S53" s="126" t="s">
        <v>1408</v>
      </c>
      <c r="T53" s="126" t="s">
        <v>1408</v>
      </c>
      <c r="U53" s="126" t="s">
        <v>1408</v>
      </c>
      <c r="V53" s="126" t="s">
        <v>1408</v>
      </c>
      <c r="W53" s="126" t="s">
        <v>1408</v>
      </c>
      <c r="X53" s="126" t="s">
        <v>1408</v>
      </c>
      <c r="Y53" s="126" t="s">
        <v>1408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85">
        <v>0</v>
      </c>
      <c r="H54" s="86">
        <v>0</v>
      </c>
      <c r="I54" s="87">
        <v>0</v>
      </c>
      <c r="J54" s="89">
        <v>0</v>
      </c>
      <c r="K54" s="126" t="s">
        <v>1408</v>
      </c>
      <c r="L54" s="126" t="s">
        <v>1408</v>
      </c>
      <c r="M54" s="126" t="s">
        <v>1408</v>
      </c>
      <c r="N54" s="126" t="s">
        <v>1408</v>
      </c>
      <c r="O54" s="126" t="s">
        <v>1408</v>
      </c>
      <c r="P54" s="126" t="s">
        <v>1408</v>
      </c>
      <c r="Q54" s="126" t="s">
        <v>1408</v>
      </c>
      <c r="R54" s="126" t="s">
        <v>1408</v>
      </c>
      <c r="S54" s="126" t="s">
        <v>1408</v>
      </c>
      <c r="T54" s="126" t="s">
        <v>1408</v>
      </c>
      <c r="U54" s="126" t="s">
        <v>1408</v>
      </c>
      <c r="V54" s="126" t="s">
        <v>1408</v>
      </c>
      <c r="W54" s="126" t="s">
        <v>1408</v>
      </c>
      <c r="X54" s="126" t="s">
        <v>1408</v>
      </c>
      <c r="Y54" s="126" t="s">
        <v>1408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85">
        <v>0</v>
      </c>
      <c r="H55" s="86">
        <v>0</v>
      </c>
      <c r="I55" s="87">
        <v>0</v>
      </c>
      <c r="J55" s="89">
        <v>0</v>
      </c>
      <c r="K55" s="126" t="s">
        <v>1408</v>
      </c>
      <c r="L55" s="126" t="s">
        <v>1408</v>
      </c>
      <c r="M55" s="126" t="s">
        <v>1408</v>
      </c>
      <c r="N55" s="126" t="s">
        <v>1408</v>
      </c>
      <c r="O55" s="126" t="s">
        <v>1408</v>
      </c>
      <c r="P55" s="126" t="s">
        <v>1408</v>
      </c>
      <c r="Q55" s="126" t="s">
        <v>1408</v>
      </c>
      <c r="R55" s="126" t="s">
        <v>1408</v>
      </c>
      <c r="S55" s="126" t="s">
        <v>1408</v>
      </c>
      <c r="T55" s="126" t="s">
        <v>1408</v>
      </c>
      <c r="U55" s="126" t="s">
        <v>1408</v>
      </c>
      <c r="V55" s="126" t="s">
        <v>1408</v>
      </c>
      <c r="W55" s="126" t="s">
        <v>1408</v>
      </c>
      <c r="X55" s="126" t="s">
        <v>1408</v>
      </c>
      <c r="Y55" s="126" t="s">
        <v>1408</v>
      </c>
      <c r="Z55" s="33"/>
    </row>
    <row r="56" spans="1:26">
      <c r="A56" s="120"/>
      <c r="B56" s="91" t="s">
        <v>17</v>
      </c>
      <c r="C56" s="85">
        <v>0</v>
      </c>
      <c r="D56" s="86">
        <v>0</v>
      </c>
      <c r="E56" s="87">
        <v>0</v>
      </c>
      <c r="F56" s="88">
        <v>0</v>
      </c>
      <c r="G56" s="85">
        <v>0</v>
      </c>
      <c r="H56" s="86">
        <v>0</v>
      </c>
      <c r="I56" s="87">
        <v>0</v>
      </c>
      <c r="J56" s="89">
        <v>0</v>
      </c>
      <c r="K56" s="126" t="s">
        <v>1408</v>
      </c>
      <c r="L56" s="126" t="s">
        <v>1408</v>
      </c>
      <c r="M56" s="126" t="s">
        <v>1408</v>
      </c>
      <c r="N56" s="126" t="s">
        <v>1408</v>
      </c>
      <c r="O56" s="126" t="s">
        <v>1408</v>
      </c>
      <c r="P56" s="126" t="s">
        <v>1408</v>
      </c>
      <c r="Q56" s="126" t="s">
        <v>1408</v>
      </c>
      <c r="R56" s="126" t="s">
        <v>1408</v>
      </c>
      <c r="S56" s="126" t="s">
        <v>1408</v>
      </c>
      <c r="T56" s="126" t="s">
        <v>1408</v>
      </c>
      <c r="U56" s="126" t="s">
        <v>1408</v>
      </c>
      <c r="V56" s="126" t="s">
        <v>1408</v>
      </c>
      <c r="W56" s="126" t="s">
        <v>1408</v>
      </c>
      <c r="X56" s="126" t="s">
        <v>1408</v>
      </c>
      <c r="Y56" s="126" t="s">
        <v>1408</v>
      </c>
      <c r="Z56" s="33"/>
    </row>
    <row r="57" spans="1:26">
      <c r="A57" s="120"/>
      <c r="B57" s="92" t="s">
        <v>25</v>
      </c>
      <c r="C57" s="93">
        <v>6.4392074527862997E-2</v>
      </c>
      <c r="D57" s="94">
        <v>1</v>
      </c>
      <c r="E57" s="95">
        <v>0.17248597639239005</v>
      </c>
      <c r="F57" s="96">
        <v>1</v>
      </c>
      <c r="G57" s="93">
        <v>0.19083814148930189</v>
      </c>
      <c r="H57" s="94">
        <v>1</v>
      </c>
      <c r="I57" s="95">
        <v>0.24111392146892907</v>
      </c>
      <c r="J57" s="97">
        <v>1</v>
      </c>
      <c r="K57" s="126" t="s">
        <v>1408</v>
      </c>
      <c r="L57" s="126" t="s">
        <v>1408</v>
      </c>
      <c r="M57" s="126" t="s">
        <v>1408</v>
      </c>
      <c r="N57" s="126" t="s">
        <v>1408</v>
      </c>
      <c r="O57" s="126" t="s">
        <v>1408</v>
      </c>
      <c r="P57" s="126" t="s">
        <v>1408</v>
      </c>
      <c r="Q57" s="126" t="s">
        <v>1408</v>
      </c>
      <c r="R57" s="126" t="s">
        <v>1408</v>
      </c>
      <c r="S57" s="126" t="s">
        <v>1408</v>
      </c>
      <c r="T57" s="126" t="s">
        <v>1408</v>
      </c>
      <c r="U57" s="126" t="s">
        <v>1408</v>
      </c>
      <c r="V57" s="126" t="s">
        <v>1408</v>
      </c>
      <c r="W57" s="126" t="s">
        <v>1408</v>
      </c>
      <c r="X57" s="126" t="s">
        <v>1408</v>
      </c>
      <c r="Y57" s="126" t="s">
        <v>1408</v>
      </c>
      <c r="Z57" s="33"/>
    </row>
    <row r="58" spans="1:26">
      <c r="A58" s="120"/>
      <c r="B58" s="98" t="s">
        <v>24</v>
      </c>
      <c r="C58" s="99">
        <v>601.82000000000005</v>
      </c>
      <c r="D58" s="123"/>
      <c r="E58" s="100">
        <v>4540.2300000000005</v>
      </c>
      <c r="F58" s="123"/>
      <c r="G58" s="99">
        <v>6119.6850000000004</v>
      </c>
      <c r="H58" s="123"/>
      <c r="I58" s="100">
        <v>8929.9950000000008</v>
      </c>
      <c r="J58" s="127"/>
      <c r="K58" s="126" t="s">
        <v>1408</v>
      </c>
      <c r="L58" s="126" t="s">
        <v>1408</v>
      </c>
      <c r="M58" s="126" t="s">
        <v>1408</v>
      </c>
      <c r="N58" s="126" t="s">
        <v>1408</v>
      </c>
      <c r="O58" s="126" t="s">
        <v>1408</v>
      </c>
      <c r="P58" s="126" t="s">
        <v>1408</v>
      </c>
      <c r="Q58" s="126" t="s">
        <v>1408</v>
      </c>
      <c r="R58" s="126" t="s">
        <v>1408</v>
      </c>
      <c r="S58" s="126" t="s">
        <v>1408</v>
      </c>
      <c r="T58" s="126" t="s">
        <v>1408</v>
      </c>
      <c r="U58" s="126" t="s">
        <v>1408</v>
      </c>
      <c r="V58" s="126" t="s">
        <v>1408</v>
      </c>
      <c r="W58" s="126" t="s">
        <v>1408</v>
      </c>
      <c r="X58" s="126" t="s">
        <v>1408</v>
      </c>
      <c r="Y58" s="126" t="s">
        <v>1408</v>
      </c>
      <c r="Z58" s="33"/>
    </row>
    <row r="59" spans="1:26">
      <c r="A59" s="120"/>
      <c r="B59" s="124"/>
      <c r="C59" s="125"/>
      <c r="D59" s="125"/>
      <c r="E59" s="125"/>
      <c r="F59" s="125"/>
      <c r="G59" s="125"/>
      <c r="H59" s="125"/>
      <c r="I59" s="125"/>
      <c r="J59" s="128"/>
      <c r="K59" s="126" t="s">
        <v>1408</v>
      </c>
      <c r="L59" s="126" t="s">
        <v>1408</v>
      </c>
      <c r="M59" s="126" t="s">
        <v>1408</v>
      </c>
      <c r="N59" s="126" t="s">
        <v>1408</v>
      </c>
      <c r="O59" s="126" t="s">
        <v>1408</v>
      </c>
      <c r="P59" s="126" t="s">
        <v>1408</v>
      </c>
      <c r="Q59" s="126" t="s">
        <v>1408</v>
      </c>
      <c r="R59" s="126" t="s">
        <v>1408</v>
      </c>
      <c r="S59" s="126" t="s">
        <v>1408</v>
      </c>
      <c r="T59" s="126" t="s">
        <v>1408</v>
      </c>
      <c r="U59" s="126" t="s">
        <v>1408</v>
      </c>
      <c r="V59" s="126" t="s">
        <v>1408</v>
      </c>
      <c r="W59" s="126" t="s">
        <v>1408</v>
      </c>
      <c r="X59" s="126" t="s">
        <v>1408</v>
      </c>
      <c r="Y59" s="126" t="s">
        <v>1408</v>
      </c>
      <c r="Z59" s="33"/>
    </row>
    <row r="60" spans="1:26">
      <c r="A60" s="120"/>
      <c r="B60" s="84" t="s">
        <v>19</v>
      </c>
      <c r="C60" s="103">
        <v>1.7613513852291054E-2</v>
      </c>
      <c r="D60" s="104">
        <v>0.45940617500944114</v>
      </c>
      <c r="E60" s="105">
        <v>3.8027418374101118E-2</v>
      </c>
      <c r="F60" s="106">
        <v>0.41730684186574085</v>
      </c>
      <c r="G60" s="103">
        <v>3.024627031324249E-2</v>
      </c>
      <c r="H60" s="104">
        <v>0.76412336599368991</v>
      </c>
      <c r="I60" s="105">
        <v>4.1025433424173703E-2</v>
      </c>
      <c r="J60" s="107">
        <v>0.74082683555947693</v>
      </c>
      <c r="K60" s="126" t="s">
        <v>1408</v>
      </c>
      <c r="L60" s="126" t="s">
        <v>1408</v>
      </c>
      <c r="M60" s="126" t="s">
        <v>1408</v>
      </c>
      <c r="N60" s="126" t="s">
        <v>1408</v>
      </c>
      <c r="O60" s="126" t="s">
        <v>1408</v>
      </c>
      <c r="P60" s="126" t="s">
        <v>1408</v>
      </c>
      <c r="Q60" s="126" t="s">
        <v>1408</v>
      </c>
      <c r="R60" s="126" t="s">
        <v>1408</v>
      </c>
      <c r="S60" s="126" t="s">
        <v>1408</v>
      </c>
      <c r="T60" s="126" t="s">
        <v>1408</v>
      </c>
      <c r="U60" s="126" t="s">
        <v>1408</v>
      </c>
      <c r="V60" s="126" t="s">
        <v>1408</v>
      </c>
      <c r="W60" s="126" t="s">
        <v>1408</v>
      </c>
      <c r="X60" s="126" t="s">
        <v>1408</v>
      </c>
      <c r="Y60" s="126" t="s">
        <v>1408</v>
      </c>
      <c r="Z60" s="33"/>
    </row>
    <row r="61" spans="1:26">
      <c r="A61" s="120"/>
      <c r="B61" s="91" t="s">
        <v>20</v>
      </c>
      <c r="C61" s="85">
        <v>4.6778560675571942E-2</v>
      </c>
      <c r="D61" s="86">
        <v>0.54059382499055875</v>
      </c>
      <c r="E61" s="87">
        <v>0.13445855801828893</v>
      </c>
      <c r="F61" s="88">
        <v>0.58269315813425926</v>
      </c>
      <c r="G61" s="85">
        <v>0.16059187117605939</v>
      </c>
      <c r="H61" s="86">
        <v>0.23587663400631007</v>
      </c>
      <c r="I61" s="87">
        <v>0.20008848804475515</v>
      </c>
      <c r="J61" s="89">
        <v>0.25917316444052307</v>
      </c>
      <c r="K61" s="126" t="s">
        <v>1408</v>
      </c>
      <c r="L61" s="126" t="s">
        <v>1408</v>
      </c>
      <c r="M61" s="126" t="s">
        <v>1408</v>
      </c>
      <c r="N61" s="126" t="s">
        <v>1408</v>
      </c>
      <c r="O61" s="126" t="s">
        <v>1408</v>
      </c>
      <c r="P61" s="126" t="s">
        <v>1408</v>
      </c>
      <c r="Q61" s="126" t="s">
        <v>1408</v>
      </c>
      <c r="R61" s="126" t="s">
        <v>1408</v>
      </c>
      <c r="S61" s="126" t="s">
        <v>1408</v>
      </c>
      <c r="T61" s="126" t="s">
        <v>1408</v>
      </c>
      <c r="U61" s="126" t="s">
        <v>1408</v>
      </c>
      <c r="V61" s="126" t="s">
        <v>1408</v>
      </c>
      <c r="W61" s="126" t="s">
        <v>1408</v>
      </c>
      <c r="X61" s="126" t="s">
        <v>1408</v>
      </c>
      <c r="Y61" s="126" t="s">
        <v>1408</v>
      </c>
      <c r="Z61" s="33"/>
    </row>
    <row r="62" spans="1:26">
      <c r="A62" s="120"/>
      <c r="B62" s="92" t="s">
        <v>25</v>
      </c>
      <c r="C62" s="93">
        <v>6.4392074527862997E-2</v>
      </c>
      <c r="D62" s="94">
        <v>0.99999999999999989</v>
      </c>
      <c r="E62" s="95">
        <v>0.17248597639239005</v>
      </c>
      <c r="F62" s="96">
        <v>1</v>
      </c>
      <c r="G62" s="93">
        <v>0.19083814148930189</v>
      </c>
      <c r="H62" s="94">
        <v>1</v>
      </c>
      <c r="I62" s="95">
        <v>0.24111392146892885</v>
      </c>
      <c r="J62" s="97">
        <v>1</v>
      </c>
      <c r="K62" s="126" t="s">
        <v>1408</v>
      </c>
      <c r="L62" s="126" t="s">
        <v>1408</v>
      </c>
      <c r="M62" s="126" t="s">
        <v>1408</v>
      </c>
      <c r="N62" s="126" t="s">
        <v>1408</v>
      </c>
      <c r="O62" s="126" t="s">
        <v>1408</v>
      </c>
      <c r="P62" s="126" t="s">
        <v>1408</v>
      </c>
      <c r="Q62" s="126" t="s">
        <v>1408</v>
      </c>
      <c r="R62" s="126" t="s">
        <v>1408</v>
      </c>
      <c r="S62" s="126" t="s">
        <v>1408</v>
      </c>
      <c r="T62" s="126" t="s">
        <v>1408</v>
      </c>
      <c r="U62" s="126" t="s">
        <v>1408</v>
      </c>
      <c r="V62" s="126" t="s">
        <v>1408</v>
      </c>
      <c r="W62" s="126" t="s">
        <v>1408</v>
      </c>
      <c r="X62" s="126" t="s">
        <v>1408</v>
      </c>
      <c r="Y62" s="126" t="s">
        <v>1408</v>
      </c>
      <c r="Z62" s="33"/>
    </row>
    <row r="63" spans="1:26">
      <c r="A63" s="120"/>
      <c r="B63" s="124"/>
      <c r="C63" s="125"/>
      <c r="D63" s="125"/>
      <c r="E63" s="125"/>
      <c r="F63" s="125"/>
      <c r="G63" s="125"/>
      <c r="H63" s="125"/>
      <c r="I63" s="125"/>
      <c r="J63" s="128"/>
      <c r="K63" s="126" t="s">
        <v>1408</v>
      </c>
      <c r="L63" s="126" t="s">
        <v>1408</v>
      </c>
      <c r="M63" s="126" t="s">
        <v>1408</v>
      </c>
      <c r="N63" s="126" t="s">
        <v>1408</v>
      </c>
      <c r="O63" s="126" t="s">
        <v>1408</v>
      </c>
      <c r="P63" s="126" t="s">
        <v>1408</v>
      </c>
      <c r="Q63" s="126" t="s">
        <v>1408</v>
      </c>
      <c r="R63" s="126" t="s">
        <v>1408</v>
      </c>
      <c r="S63" s="126" t="s">
        <v>1408</v>
      </c>
      <c r="T63" s="126" t="s">
        <v>1408</v>
      </c>
      <c r="U63" s="126" t="s">
        <v>1408</v>
      </c>
      <c r="V63" s="126" t="s">
        <v>1408</v>
      </c>
      <c r="W63" s="126" t="s">
        <v>1408</v>
      </c>
      <c r="X63" s="126" t="s">
        <v>1408</v>
      </c>
      <c r="Y63" s="126" t="s">
        <v>1408</v>
      </c>
      <c r="Z63" s="33"/>
    </row>
    <row r="64" spans="1:26">
      <c r="A64" s="120"/>
      <c r="B64" s="84" t="s">
        <v>21</v>
      </c>
      <c r="C64" s="103">
        <v>8.6689506069910507E-2</v>
      </c>
      <c r="D64" s="104">
        <v>1.0012792511512087</v>
      </c>
      <c r="E64" s="105">
        <v>0.18550305097362993</v>
      </c>
      <c r="F64" s="106">
        <v>0.99581901251134131</v>
      </c>
      <c r="G64" s="103">
        <v>0.19951627391573826</v>
      </c>
      <c r="H64" s="104">
        <v>0.76552713332109923</v>
      </c>
      <c r="I64" s="105">
        <v>0.25538773167720841</v>
      </c>
      <c r="J64" s="107">
        <v>1.0028153152543617</v>
      </c>
      <c r="K64" s="126" t="s">
        <v>1408</v>
      </c>
      <c r="L64" s="126" t="s">
        <v>1408</v>
      </c>
      <c r="M64" s="126" t="s">
        <v>1408</v>
      </c>
      <c r="N64" s="126" t="s">
        <v>1408</v>
      </c>
      <c r="O64" s="126" t="s">
        <v>1408</v>
      </c>
      <c r="P64" s="126" t="s">
        <v>1408</v>
      </c>
      <c r="Q64" s="126" t="s">
        <v>1408</v>
      </c>
      <c r="R64" s="126" t="s">
        <v>1408</v>
      </c>
      <c r="S64" s="126" t="s">
        <v>1408</v>
      </c>
      <c r="T64" s="126" t="s">
        <v>1408</v>
      </c>
      <c r="U64" s="126" t="s">
        <v>1408</v>
      </c>
      <c r="V64" s="126" t="s">
        <v>1408</v>
      </c>
      <c r="W64" s="126" t="s">
        <v>1408</v>
      </c>
      <c r="X64" s="126" t="s">
        <v>1408</v>
      </c>
      <c r="Y64" s="126" t="s">
        <v>1408</v>
      </c>
      <c r="Z64" s="33"/>
    </row>
    <row r="65" spans="1:26">
      <c r="A65" s="120"/>
      <c r="B65" s="91" t="s">
        <v>22</v>
      </c>
      <c r="C65" s="85">
        <v>-2.2297431542047514E-2</v>
      </c>
      <c r="D65" s="86">
        <v>-1.2792511512086787E-3</v>
      </c>
      <c r="E65" s="87">
        <v>-1.3017074581239876E-2</v>
      </c>
      <c r="F65" s="88">
        <v>4.1809874886586445E-3</v>
      </c>
      <c r="G65" s="85">
        <v>-8.6781324264363652E-3</v>
      </c>
      <c r="H65" s="86">
        <v>0.23447286667890083</v>
      </c>
      <c r="I65" s="87">
        <v>-1.4273810208279572E-2</v>
      </c>
      <c r="J65" s="89">
        <v>-2.8153152543618563E-3</v>
      </c>
      <c r="K65" s="126" t="s">
        <v>1408</v>
      </c>
      <c r="L65" s="126" t="s">
        <v>1408</v>
      </c>
      <c r="M65" s="126" t="s">
        <v>1408</v>
      </c>
      <c r="N65" s="126" t="s">
        <v>1408</v>
      </c>
      <c r="O65" s="126" t="s">
        <v>1408</v>
      </c>
      <c r="P65" s="126" t="s">
        <v>1408</v>
      </c>
      <c r="Q65" s="126" t="s">
        <v>1408</v>
      </c>
      <c r="R65" s="126" t="s">
        <v>1408</v>
      </c>
      <c r="S65" s="126" t="s">
        <v>1408</v>
      </c>
      <c r="T65" s="126" t="s">
        <v>1408</v>
      </c>
      <c r="U65" s="126" t="s">
        <v>1408</v>
      </c>
      <c r="V65" s="126" t="s">
        <v>1408</v>
      </c>
      <c r="W65" s="126" t="s">
        <v>1408</v>
      </c>
      <c r="X65" s="126" t="s">
        <v>1408</v>
      </c>
      <c r="Y65" s="126" t="s">
        <v>1408</v>
      </c>
      <c r="Z65" s="33"/>
    </row>
    <row r="66" spans="1:26">
      <c r="A66" s="120"/>
      <c r="B66" s="108" t="s">
        <v>25</v>
      </c>
      <c r="C66" s="109">
        <v>6.4392074527862997E-2</v>
      </c>
      <c r="D66" s="110">
        <v>1</v>
      </c>
      <c r="E66" s="111">
        <v>0.17248597639239005</v>
      </c>
      <c r="F66" s="112">
        <v>1</v>
      </c>
      <c r="G66" s="109">
        <v>0.19083814148930189</v>
      </c>
      <c r="H66" s="110">
        <v>1</v>
      </c>
      <c r="I66" s="111">
        <v>0.24111392146892885</v>
      </c>
      <c r="J66" s="113">
        <v>0.99999999999999989</v>
      </c>
      <c r="K66" s="126" t="s">
        <v>1408</v>
      </c>
      <c r="L66" s="126" t="s">
        <v>1408</v>
      </c>
      <c r="M66" s="126" t="s">
        <v>1408</v>
      </c>
      <c r="N66" s="126" t="s">
        <v>1408</v>
      </c>
      <c r="O66" s="126" t="s">
        <v>1408</v>
      </c>
      <c r="P66" s="126" t="s">
        <v>1408</v>
      </c>
      <c r="Q66" s="126" t="s">
        <v>1408</v>
      </c>
      <c r="R66" s="126" t="s">
        <v>1408</v>
      </c>
      <c r="S66" s="126" t="s">
        <v>1408</v>
      </c>
      <c r="T66" s="126" t="s">
        <v>1408</v>
      </c>
      <c r="U66" s="126" t="s">
        <v>1408</v>
      </c>
      <c r="V66" s="126" t="s">
        <v>1408</v>
      </c>
      <c r="W66" s="126" t="s">
        <v>1408</v>
      </c>
      <c r="X66" s="126" t="s">
        <v>1408</v>
      </c>
      <c r="Y66" s="126" t="s">
        <v>1408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9.1406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 hidden="1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 hidden="1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 hidden="1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 hidden="1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 hidden="1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 hidden="1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 hidden="1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 hidden="1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 hidden="1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 hidden="1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 hidden="1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 hidden="1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 hidden="1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 hidden="1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 hidden="1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 hidden="1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 hidden="1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 hidden="1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 hidden="1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 hidden="1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 hidden="1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 hidden="1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 hidden="1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 hidden="1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 hidden="1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 hidden="1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 hidden="1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 hidden="1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 hidden="1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 hidden="1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 hidden="1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 hidden="1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 hidden="1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 hidden="1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 hidden="1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 hidden="1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 hidden="1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 hidden="1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 hidden="1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 hidden="1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 hidden="1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 hidden="1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 hidden="1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 hidden="1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 hidden="1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2025-02-04T12:50:09Z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